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lley\Desktop\"/>
    </mc:Choice>
  </mc:AlternateContent>
  <bookViews>
    <workbookView xWindow="0" yWindow="0" windowWidth="20490" windowHeight="7755" activeTab="5"/>
  </bookViews>
  <sheets>
    <sheet name="Boys" sheetId="1" r:id="rId1"/>
    <sheet name="Girls" sheetId="2" r:id="rId2"/>
    <sheet name="Boys Team" sheetId="3" r:id="rId3"/>
    <sheet name="Girls Team" sheetId="4" r:id="rId4"/>
    <sheet name="Boys Ind" sheetId="5" r:id="rId5"/>
    <sheet name="Girls Ind" sheetId="6" r:id="rId6"/>
  </sheets>
  <calcPr calcId="152511"/>
</workbook>
</file>

<file path=xl/calcChain.xml><?xml version="1.0" encoding="utf-8"?>
<calcChain xmlns="http://schemas.openxmlformats.org/spreadsheetml/2006/main">
  <c r="D43" i="1" l="1"/>
  <c r="D20" i="2"/>
  <c r="C61" i="1" l="1"/>
  <c r="B10" i="6" l="1"/>
  <c r="C10" i="6"/>
  <c r="D10" i="6"/>
  <c r="E10" i="6"/>
  <c r="B17" i="6"/>
  <c r="C17" i="6"/>
  <c r="D17" i="6"/>
  <c r="E17" i="6"/>
  <c r="B19" i="6"/>
  <c r="C19" i="6"/>
  <c r="D19" i="6"/>
  <c r="E19" i="6"/>
  <c r="B5" i="6"/>
  <c r="C5" i="6"/>
  <c r="D5" i="6"/>
  <c r="E5" i="6"/>
  <c r="B14" i="6"/>
  <c r="C14" i="6"/>
  <c r="D14" i="6"/>
  <c r="E14" i="6"/>
  <c r="B18" i="6"/>
  <c r="C18" i="6"/>
  <c r="D18" i="6"/>
  <c r="E18" i="6"/>
  <c r="E17" i="2"/>
  <c r="F5" i="6" s="1"/>
  <c r="E18" i="2"/>
  <c r="F14" i="6" s="1"/>
  <c r="E19" i="2"/>
  <c r="F18" i="6" s="1"/>
  <c r="E20" i="2"/>
  <c r="D7" i="4" s="1"/>
  <c r="B6" i="6"/>
  <c r="C6" i="6"/>
  <c r="D6" i="6"/>
  <c r="E6" i="6"/>
  <c r="B7" i="6"/>
  <c r="C7" i="6"/>
  <c r="D7" i="6"/>
  <c r="E7" i="6"/>
  <c r="B11" i="6"/>
  <c r="C11" i="6"/>
  <c r="D11" i="6"/>
  <c r="E11" i="6"/>
  <c r="B9" i="6"/>
  <c r="C9" i="6"/>
  <c r="D9" i="6"/>
  <c r="E9" i="6"/>
  <c r="B8" i="6"/>
  <c r="C8" i="6"/>
  <c r="D8" i="6"/>
  <c r="E8" i="6"/>
  <c r="E10" i="2"/>
  <c r="F6" i="6" s="1"/>
  <c r="E11" i="2"/>
  <c r="F7" i="6" s="1"/>
  <c r="E12" i="2"/>
  <c r="F11" i="6" s="1"/>
  <c r="E13" i="2"/>
  <c r="F9" i="6" s="1"/>
  <c r="B13" i="6"/>
  <c r="C13" i="6"/>
  <c r="D13" i="6"/>
  <c r="E13" i="6"/>
  <c r="B16" i="6"/>
  <c r="C16" i="6"/>
  <c r="D16" i="6"/>
  <c r="E16" i="6"/>
  <c r="B12" i="6"/>
  <c r="C12" i="6"/>
  <c r="D12" i="6"/>
  <c r="E12" i="6"/>
  <c r="B15" i="6"/>
  <c r="C15" i="6"/>
  <c r="D15" i="6"/>
  <c r="E15" i="6"/>
  <c r="B38" i="5"/>
  <c r="C38" i="5"/>
  <c r="D38" i="5"/>
  <c r="E38" i="5"/>
  <c r="B46" i="5"/>
  <c r="C46" i="5"/>
  <c r="D46" i="5"/>
  <c r="E46" i="5"/>
  <c r="B47" i="5"/>
  <c r="C47" i="5"/>
  <c r="D47" i="5"/>
  <c r="E47" i="5"/>
  <c r="B50" i="5"/>
  <c r="C50" i="5"/>
  <c r="D50" i="5"/>
  <c r="E50" i="5"/>
  <c r="B19" i="5"/>
  <c r="C19" i="5"/>
  <c r="D19" i="5"/>
  <c r="E19" i="5"/>
  <c r="B20" i="5"/>
  <c r="C20" i="5"/>
  <c r="D20" i="5"/>
  <c r="E20" i="5"/>
  <c r="B32" i="5"/>
  <c r="C32" i="5"/>
  <c r="D32" i="5"/>
  <c r="E32" i="5"/>
  <c r="B41" i="5"/>
  <c r="C41" i="5"/>
  <c r="D41" i="5"/>
  <c r="E41" i="5"/>
  <c r="B42" i="5"/>
  <c r="C42" i="5"/>
  <c r="D42" i="5"/>
  <c r="E42" i="5"/>
  <c r="B45" i="5"/>
  <c r="C45" i="5"/>
  <c r="D45" i="5"/>
  <c r="E45" i="5"/>
  <c r="B44" i="5"/>
  <c r="C44" i="5"/>
  <c r="D44" i="5"/>
  <c r="E44" i="5"/>
  <c r="B48" i="5"/>
  <c r="C48" i="5"/>
  <c r="D48" i="5"/>
  <c r="E48" i="5"/>
  <c r="B18" i="5"/>
  <c r="C18" i="5"/>
  <c r="D18" i="5"/>
  <c r="E18" i="5"/>
  <c r="F18" i="5"/>
  <c r="B24" i="5"/>
  <c r="C24" i="5"/>
  <c r="D24" i="5"/>
  <c r="E24" i="5"/>
  <c r="B15" i="5"/>
  <c r="C15" i="5"/>
  <c r="D15" i="5"/>
  <c r="E15" i="5"/>
  <c r="B33" i="5"/>
  <c r="C33" i="5"/>
  <c r="D33" i="5"/>
  <c r="E33" i="5"/>
  <c r="B29" i="5"/>
  <c r="C29" i="5"/>
  <c r="D29" i="5"/>
  <c r="E29" i="5"/>
  <c r="B21" i="5"/>
  <c r="C21" i="5"/>
  <c r="D21" i="5"/>
  <c r="E21" i="5"/>
  <c r="B37" i="5"/>
  <c r="C37" i="5"/>
  <c r="D37" i="5"/>
  <c r="E37" i="5"/>
  <c r="B49" i="5"/>
  <c r="C49" i="5"/>
  <c r="D49" i="5"/>
  <c r="E49" i="5"/>
  <c r="B43" i="5"/>
  <c r="C43" i="5"/>
  <c r="D43" i="5"/>
  <c r="E43" i="5"/>
  <c r="E39" i="1"/>
  <c r="F21" i="5" s="1"/>
  <c r="E40" i="1"/>
  <c r="F37" i="5" s="1"/>
  <c r="E41" i="1"/>
  <c r="F49" i="5" s="1"/>
  <c r="E42" i="1"/>
  <c r="F43" i="5" s="1"/>
  <c r="E43" i="1"/>
  <c r="D12" i="3" s="1"/>
  <c r="B7" i="5"/>
  <c r="C7" i="5"/>
  <c r="D7" i="5"/>
  <c r="E7" i="5"/>
  <c r="B17" i="5"/>
  <c r="C17" i="5"/>
  <c r="D17" i="5"/>
  <c r="E17" i="5"/>
  <c r="B6" i="5"/>
  <c r="C6" i="5"/>
  <c r="D6" i="5"/>
  <c r="E6" i="5"/>
  <c r="B14" i="5"/>
  <c r="C14" i="5"/>
  <c r="D14" i="5"/>
  <c r="E14" i="5"/>
  <c r="B34" i="5"/>
  <c r="C34" i="5"/>
  <c r="D34" i="5"/>
  <c r="E34" i="5"/>
  <c r="B12" i="5"/>
  <c r="C12" i="5"/>
  <c r="D12" i="5"/>
  <c r="E12" i="5"/>
  <c r="B16" i="5"/>
  <c r="C16" i="5"/>
  <c r="D16" i="5"/>
  <c r="E16" i="5"/>
  <c r="B8" i="5"/>
  <c r="C8" i="5"/>
  <c r="D8" i="5"/>
  <c r="E8" i="5"/>
  <c r="B9" i="5"/>
  <c r="C9" i="5"/>
  <c r="D9" i="5"/>
  <c r="E9" i="5"/>
  <c r="B23" i="5"/>
  <c r="C23" i="5"/>
  <c r="D23" i="5"/>
  <c r="E23" i="5"/>
  <c r="B5" i="5"/>
  <c r="C5" i="5"/>
  <c r="D5" i="5"/>
  <c r="E5" i="5"/>
  <c r="B27" i="5"/>
  <c r="C27" i="5"/>
  <c r="D27" i="5"/>
  <c r="E27" i="5"/>
  <c r="B35" i="5"/>
  <c r="C35" i="5"/>
  <c r="D35" i="5"/>
  <c r="E35" i="5"/>
  <c r="B31" i="5"/>
  <c r="C31" i="5"/>
  <c r="D31" i="5"/>
  <c r="E31" i="5"/>
  <c r="B40" i="5"/>
  <c r="C40" i="5"/>
  <c r="D40" i="5"/>
  <c r="E40" i="5"/>
  <c r="B11" i="5"/>
  <c r="C11" i="5"/>
  <c r="D11" i="5"/>
  <c r="E11" i="5"/>
  <c r="B13" i="5"/>
  <c r="C13" i="5"/>
  <c r="D13" i="5"/>
  <c r="E13" i="5"/>
  <c r="B22" i="5"/>
  <c r="C22" i="5"/>
  <c r="D22" i="5"/>
  <c r="E22" i="5"/>
  <c r="B26" i="5"/>
  <c r="C26" i="5"/>
  <c r="D26" i="5"/>
  <c r="E26" i="5"/>
  <c r="B39" i="5"/>
  <c r="C39" i="5"/>
  <c r="D39" i="5"/>
  <c r="E39" i="5"/>
  <c r="B36" i="5"/>
  <c r="C36" i="5"/>
  <c r="D36" i="5"/>
  <c r="E36" i="5"/>
  <c r="B10" i="5"/>
  <c r="C10" i="5"/>
  <c r="D10" i="5"/>
  <c r="E10" i="5"/>
  <c r="B28" i="5"/>
  <c r="C28" i="5"/>
  <c r="D28" i="5"/>
  <c r="E28" i="5"/>
  <c r="B25" i="5"/>
  <c r="C25" i="5"/>
  <c r="D25" i="5"/>
  <c r="E25" i="5"/>
  <c r="B30" i="5"/>
  <c r="C30" i="5"/>
  <c r="D30" i="5"/>
  <c r="E30" i="5"/>
  <c r="B7" i="4"/>
  <c r="C7" i="4"/>
  <c r="B5" i="4"/>
  <c r="C5" i="4"/>
  <c r="E15" i="2"/>
  <c r="D5" i="4" s="1"/>
  <c r="B6" i="4"/>
  <c r="C6" i="4"/>
  <c r="B11" i="3"/>
  <c r="C11" i="3"/>
  <c r="B8" i="3"/>
  <c r="C8" i="3"/>
  <c r="E50" i="1"/>
  <c r="D8" i="3" s="1"/>
  <c r="B12" i="3"/>
  <c r="C12" i="3"/>
  <c r="B5" i="3"/>
  <c r="C5" i="3"/>
  <c r="B6" i="3"/>
  <c r="C6" i="3"/>
  <c r="B9" i="3"/>
  <c r="C9" i="3"/>
  <c r="B10" i="3"/>
  <c r="C10" i="3"/>
  <c r="E22" i="2"/>
  <c r="F17" i="6" s="1"/>
  <c r="E23" i="2"/>
  <c r="F19" i="6" s="1"/>
  <c r="E25" i="2"/>
  <c r="F10" i="6" s="1"/>
  <c r="E68" i="1"/>
  <c r="F46" i="5" s="1"/>
  <c r="E66" i="1"/>
  <c r="F38" i="5" s="1"/>
  <c r="E64" i="1"/>
  <c r="F50" i="5" s="1"/>
  <c r="E63" i="1"/>
  <c r="F47" i="5" s="1"/>
  <c r="E61" i="1"/>
  <c r="D11" i="3" s="1"/>
  <c r="E60" i="1"/>
  <c r="F42" i="5" s="1"/>
  <c r="E59" i="1"/>
  <c r="F41" i="5" s="1"/>
  <c r="E58" i="1"/>
  <c r="F32" i="5" s="1"/>
  <c r="E57" i="1"/>
  <c r="F20" i="5" s="1"/>
  <c r="E56" i="1"/>
  <c r="F19" i="5" s="1"/>
  <c r="E54" i="1"/>
  <c r="F48" i="5" s="1"/>
  <c r="E53" i="1"/>
  <c r="F44" i="5" s="1"/>
  <c r="E52" i="1"/>
  <c r="F45" i="5" s="1"/>
  <c r="E46" i="1"/>
  <c r="F24" i="5" s="1"/>
  <c r="E47" i="1"/>
  <c r="F15" i="5" s="1"/>
  <c r="E48" i="1"/>
  <c r="F33" i="5" s="1"/>
  <c r="E49" i="1"/>
  <c r="F29" i="5" s="1"/>
  <c r="E45" i="1"/>
  <c r="E23" i="1"/>
  <c r="D9" i="3" s="1"/>
  <c r="E21" i="1"/>
  <c r="F31" i="5" s="1"/>
  <c r="E22" i="1"/>
  <c r="F40" i="5" s="1"/>
  <c r="E14" i="2" l="1"/>
  <c r="F8" i="6" s="1"/>
  <c r="E14" i="1"/>
  <c r="F26" i="5" s="1"/>
  <c r="E30" i="1" l="1"/>
  <c r="D6" i="3" s="1"/>
  <c r="E9" i="1"/>
  <c r="D10" i="3" s="1"/>
  <c r="E16" i="1"/>
  <c r="D7" i="3" s="1"/>
  <c r="E37" i="1"/>
  <c r="D5" i="3" s="1"/>
  <c r="E8" i="2"/>
  <c r="D6" i="4" s="1"/>
  <c r="C7" i="3"/>
  <c r="B7" i="3"/>
  <c r="E5" i="2"/>
  <c r="F16" i="6" s="1"/>
  <c r="E6" i="2"/>
  <c r="F12" i="6" s="1"/>
  <c r="E7" i="2"/>
  <c r="F15" i="6" s="1"/>
  <c r="E4" i="2"/>
  <c r="F13" i="6" s="1"/>
  <c r="E4" i="1"/>
  <c r="F36" i="5" s="1"/>
  <c r="E33" i="1"/>
  <c r="F17" i="5" s="1"/>
  <c r="E34" i="1"/>
  <c r="F6" i="5" s="1"/>
  <c r="E35" i="1"/>
  <c r="F14" i="5" s="1"/>
  <c r="E36" i="1"/>
  <c r="F34" i="5" s="1"/>
  <c r="E32" i="1"/>
  <c r="F7" i="5" s="1"/>
  <c r="E26" i="1"/>
  <c r="F16" i="5" s="1"/>
  <c r="E27" i="1"/>
  <c r="F8" i="5" s="1"/>
  <c r="E28" i="1"/>
  <c r="F9" i="5" s="1"/>
  <c r="E29" i="1"/>
  <c r="F23" i="5" s="1"/>
  <c r="E25" i="1"/>
  <c r="F12" i="5" s="1"/>
  <c r="E19" i="1"/>
  <c r="F27" i="5" s="1"/>
  <c r="E20" i="1"/>
  <c r="F35" i="5" s="1"/>
  <c r="E18" i="1"/>
  <c r="F5" i="5" s="1"/>
  <c r="E12" i="1"/>
  <c r="F13" i="5" s="1"/>
  <c r="E13" i="1"/>
  <c r="F22" i="5" s="1"/>
  <c r="E15" i="1"/>
  <c r="F39" i="5" s="1"/>
  <c r="E11" i="1"/>
  <c r="F11" i="5" s="1"/>
  <c r="E5" i="1"/>
  <c r="F10" i="5" s="1"/>
  <c r="E6" i="1"/>
  <c r="F28" i="5" s="1"/>
  <c r="E7" i="1"/>
  <c r="F25" i="5" s="1"/>
  <c r="E8" i="1"/>
  <c r="F30" i="5" s="1"/>
</calcChain>
</file>

<file path=xl/sharedStrings.xml><?xml version="1.0" encoding="utf-8"?>
<sst xmlns="http://schemas.openxmlformats.org/spreadsheetml/2006/main" count="191" uniqueCount="88">
  <si>
    <t>NAME</t>
  </si>
  <si>
    <t>TEAM</t>
  </si>
  <si>
    <t>DAY 1</t>
  </si>
  <si>
    <t>DAY 2</t>
  </si>
  <si>
    <t>TOTAL</t>
  </si>
  <si>
    <t>TEAM SCORES</t>
  </si>
  <si>
    <t xml:space="preserve">DAY 1 </t>
  </si>
  <si>
    <t>BOYS</t>
  </si>
  <si>
    <t>GIRLS</t>
  </si>
  <si>
    <t>GIRLS INDIVIDUAL</t>
  </si>
  <si>
    <t>BOYS INDIVIDUAL</t>
  </si>
  <si>
    <t>TORRINGTON</t>
  </si>
  <si>
    <t>WHEATLAND</t>
  </si>
  <si>
    <t>DOUGLAS</t>
  </si>
  <si>
    <t>Team Totals:</t>
  </si>
  <si>
    <t>Micheal Schuler</t>
  </si>
  <si>
    <t>Brett Guth</t>
  </si>
  <si>
    <t>Kash Kaufman</t>
  </si>
  <si>
    <t>Jayce Eaton</t>
  </si>
  <si>
    <t>Zane Bull</t>
  </si>
  <si>
    <t>Trenton Williams</t>
  </si>
  <si>
    <t>Triston Hovet</t>
  </si>
  <si>
    <t>Chase Cochran</t>
  </si>
  <si>
    <t>Connor Madsen</t>
  </si>
  <si>
    <t>Patrick Ruwart</t>
  </si>
  <si>
    <t>Madison Lehner</t>
  </si>
  <si>
    <t>Hannah Smylie</t>
  </si>
  <si>
    <t>Ashley Parker</t>
  </si>
  <si>
    <t>Morgan Grosdidier</t>
  </si>
  <si>
    <t>Kelsi Soto</t>
  </si>
  <si>
    <t>Sara Kostur</t>
  </si>
  <si>
    <t>RAWLINS</t>
  </si>
  <si>
    <t>N/S</t>
  </si>
  <si>
    <t>Scott Shuler</t>
  </si>
  <si>
    <t>KELLY WALSH</t>
  </si>
  <si>
    <t>NATRONA</t>
  </si>
  <si>
    <t>LARAMIE</t>
  </si>
  <si>
    <t>TORR II</t>
  </si>
  <si>
    <t>DOUG II</t>
  </si>
  <si>
    <t>WHEAT II</t>
  </si>
  <si>
    <t>NC II</t>
  </si>
  <si>
    <t>Isaac Lockwood</t>
  </si>
  <si>
    <t>Tyler Dahl</t>
  </si>
  <si>
    <t>Collin Hutson</t>
  </si>
  <si>
    <t>Tate Stoneking</t>
  </si>
  <si>
    <t>LAR II</t>
  </si>
  <si>
    <t>Trey Pearson</t>
  </si>
  <si>
    <t>Mason Barker</t>
  </si>
  <si>
    <t>Jaise Diepitrio</t>
  </si>
  <si>
    <t>Peyton Raba</t>
  </si>
  <si>
    <t>Wyatt Lachman</t>
  </si>
  <si>
    <t>Cole Yeager</t>
  </si>
  <si>
    <t>Jacob Cain</t>
  </si>
  <si>
    <t>Ivan Stringfellow</t>
  </si>
  <si>
    <t>Hunter Lacko</t>
  </si>
  <si>
    <t>Matt Hitchcock</t>
  </si>
  <si>
    <t>Austim Kampa</t>
  </si>
  <si>
    <t>Dylan Jaurie</t>
  </si>
  <si>
    <t>Landon Meadows</t>
  </si>
  <si>
    <t>Nate Underberg</t>
  </si>
  <si>
    <t>Brody Staten</t>
  </si>
  <si>
    <t>Patrick Ellbogen</t>
  </si>
  <si>
    <t>Drew Switzer</t>
  </si>
  <si>
    <t>Ryan Grauberger</t>
  </si>
  <si>
    <t>Brett Norvelle</t>
  </si>
  <si>
    <t>Riley Wright</t>
  </si>
  <si>
    <t>Matt Hixon</t>
  </si>
  <si>
    <t>Justice Madayag</t>
  </si>
  <si>
    <t>Chandler Rideout</t>
  </si>
  <si>
    <t>Dylan Flack</t>
  </si>
  <si>
    <t>David VanMatre</t>
  </si>
  <si>
    <t>Evan Epp</t>
  </si>
  <si>
    <t>Graham Frazier</t>
  </si>
  <si>
    <t>Brooks Tyser</t>
  </si>
  <si>
    <t>Joe Legerski</t>
  </si>
  <si>
    <t>Henry Yost</t>
  </si>
  <si>
    <t>Colby Clay</t>
  </si>
  <si>
    <t>Raeanna Richey</t>
  </si>
  <si>
    <t>Nicholynne Garbutt</t>
  </si>
  <si>
    <t>Taylor Hatcher</t>
  </si>
  <si>
    <t>Britney Force</t>
  </si>
  <si>
    <t>Rebecca Wilmoth</t>
  </si>
  <si>
    <t>Michelle Stuck</t>
  </si>
  <si>
    <t>Lydia York</t>
  </si>
  <si>
    <t>Brooklyn Calkin</t>
  </si>
  <si>
    <t>Taylor Henwood</t>
  </si>
  <si>
    <t>Torrington Invite</t>
  </si>
  <si>
    <t>N /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</si>
</sst>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opLeftCell="A36" workbookViewId="0">
      <selection activeCell="D44" sqref="D44"/>
    </sheetView>
  </sheetViews>
  <sheetFormatPr defaultRowHeight="15" x14ac:dyDescent="0.25"/>
  <cols>
    <col min="1" max="1" width="30.7109375" customWidth="1"/>
    <col min="2" max="2" width="18.42578125" customWidth="1"/>
    <col min="3" max="3" width="9.140625" customWidth="1"/>
  </cols>
  <sheetData>
    <row r="1" spans="1:5" x14ac:dyDescent="0.25">
      <c r="A1" t="s">
        <v>86</v>
      </c>
    </row>
    <row r="2" spans="1:5" x14ac:dyDescent="0.25">
      <c r="A2" t="s">
        <v>10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t="s">
        <v>53</v>
      </c>
      <c r="B4" t="s">
        <v>34</v>
      </c>
      <c r="C4">
        <v>109</v>
      </c>
      <c r="D4" s="2">
        <v>108</v>
      </c>
      <c r="E4">
        <f t="shared" ref="E4:E9" si="0">C4+D4</f>
        <v>217</v>
      </c>
    </row>
    <row r="5" spans="1:5" x14ac:dyDescent="0.25">
      <c r="A5" t="s">
        <v>54</v>
      </c>
      <c r="B5" t="s">
        <v>34</v>
      </c>
      <c r="C5">
        <v>89</v>
      </c>
      <c r="D5">
        <v>87</v>
      </c>
      <c r="E5">
        <f t="shared" si="0"/>
        <v>176</v>
      </c>
    </row>
    <row r="6" spans="1:5" x14ac:dyDescent="0.25">
      <c r="A6" t="s">
        <v>55</v>
      </c>
      <c r="B6" t="s">
        <v>34</v>
      </c>
      <c r="C6">
        <v>106</v>
      </c>
      <c r="D6">
        <v>97</v>
      </c>
      <c r="E6">
        <f t="shared" si="0"/>
        <v>203</v>
      </c>
    </row>
    <row r="7" spans="1:5" x14ac:dyDescent="0.25">
      <c r="A7" t="s">
        <v>56</v>
      </c>
      <c r="B7" t="s">
        <v>34</v>
      </c>
      <c r="C7">
        <v>97</v>
      </c>
      <c r="D7">
        <v>99</v>
      </c>
      <c r="E7">
        <f t="shared" si="0"/>
        <v>196</v>
      </c>
    </row>
    <row r="8" spans="1:5" x14ac:dyDescent="0.25">
      <c r="A8" t="s">
        <v>57</v>
      </c>
      <c r="B8" t="s">
        <v>34</v>
      </c>
      <c r="C8">
        <v>105</v>
      </c>
      <c r="D8">
        <v>100</v>
      </c>
      <c r="E8">
        <f t="shared" si="0"/>
        <v>205</v>
      </c>
    </row>
    <row r="9" spans="1:5" x14ac:dyDescent="0.25">
      <c r="B9" s="2" t="s">
        <v>14</v>
      </c>
      <c r="C9">
        <v>397</v>
      </c>
      <c r="D9" s="2">
        <v>383</v>
      </c>
      <c r="E9" s="2">
        <f t="shared" si="0"/>
        <v>780</v>
      </c>
    </row>
    <row r="10" spans="1:5" x14ac:dyDescent="0.25">
      <c r="B10" s="2"/>
    </row>
    <row r="11" spans="1:5" x14ac:dyDescent="0.25">
      <c r="A11" t="s">
        <v>19</v>
      </c>
      <c r="B11" t="s">
        <v>13</v>
      </c>
      <c r="C11">
        <v>89</v>
      </c>
      <c r="D11">
        <v>89</v>
      </c>
      <c r="E11">
        <f>C11+D11</f>
        <v>178</v>
      </c>
    </row>
    <row r="12" spans="1:5" x14ac:dyDescent="0.25">
      <c r="A12" t="s">
        <v>58</v>
      </c>
      <c r="B12" t="s">
        <v>13</v>
      </c>
      <c r="C12">
        <v>95</v>
      </c>
      <c r="D12">
        <v>83</v>
      </c>
      <c r="E12">
        <f t="shared" ref="E12:E16" si="1">C12+D12</f>
        <v>178</v>
      </c>
    </row>
    <row r="13" spans="1:5" x14ac:dyDescent="0.25">
      <c r="A13" t="s">
        <v>20</v>
      </c>
      <c r="B13" t="s">
        <v>13</v>
      </c>
      <c r="C13">
        <v>97</v>
      </c>
      <c r="D13">
        <v>97</v>
      </c>
      <c r="E13">
        <f t="shared" si="1"/>
        <v>194</v>
      </c>
    </row>
    <row r="14" spans="1:5" x14ac:dyDescent="0.25">
      <c r="A14" t="s">
        <v>21</v>
      </c>
      <c r="B14" t="s">
        <v>13</v>
      </c>
      <c r="C14">
        <v>98</v>
      </c>
      <c r="D14">
        <v>99</v>
      </c>
      <c r="E14">
        <f t="shared" si="1"/>
        <v>197</v>
      </c>
    </row>
    <row r="15" spans="1:5" x14ac:dyDescent="0.25">
      <c r="A15" t="s">
        <v>59</v>
      </c>
      <c r="B15" t="s">
        <v>13</v>
      </c>
      <c r="C15">
        <v>110</v>
      </c>
      <c r="D15">
        <v>115</v>
      </c>
      <c r="E15">
        <f t="shared" si="1"/>
        <v>225</v>
      </c>
    </row>
    <row r="16" spans="1:5" x14ac:dyDescent="0.25">
      <c r="B16" s="2" t="s">
        <v>14</v>
      </c>
      <c r="C16">
        <v>379</v>
      </c>
      <c r="D16">
        <v>366</v>
      </c>
      <c r="E16">
        <f t="shared" si="1"/>
        <v>745</v>
      </c>
    </row>
    <row r="17" spans="1:5" x14ac:dyDescent="0.25">
      <c r="B17" s="2"/>
    </row>
    <row r="18" spans="1:5" x14ac:dyDescent="0.25">
      <c r="A18" t="s">
        <v>60</v>
      </c>
      <c r="B18" t="s">
        <v>35</v>
      </c>
      <c r="C18">
        <v>73</v>
      </c>
      <c r="D18">
        <v>81</v>
      </c>
      <c r="E18">
        <f>C18+D18</f>
        <v>154</v>
      </c>
    </row>
    <row r="19" spans="1:5" x14ac:dyDescent="0.25">
      <c r="A19" t="s">
        <v>61</v>
      </c>
      <c r="B19" t="s">
        <v>35</v>
      </c>
      <c r="C19">
        <v>100</v>
      </c>
      <c r="D19">
        <v>99</v>
      </c>
      <c r="E19">
        <f t="shared" ref="E19:E23" si="2">C19+D19</f>
        <v>199</v>
      </c>
    </row>
    <row r="20" spans="1:5" x14ac:dyDescent="0.25">
      <c r="A20" t="s">
        <v>62</v>
      </c>
      <c r="B20" t="s">
        <v>35</v>
      </c>
      <c r="C20">
        <v>112</v>
      </c>
      <c r="D20">
        <v>103</v>
      </c>
      <c r="E20">
        <f t="shared" si="2"/>
        <v>215</v>
      </c>
    </row>
    <row r="21" spans="1:5" x14ac:dyDescent="0.25">
      <c r="A21" t="s">
        <v>63</v>
      </c>
      <c r="B21" t="s">
        <v>35</v>
      </c>
      <c r="C21">
        <v>103</v>
      </c>
      <c r="D21">
        <v>104</v>
      </c>
      <c r="E21">
        <f t="shared" si="2"/>
        <v>207</v>
      </c>
    </row>
    <row r="22" spans="1:5" x14ac:dyDescent="0.25">
      <c r="A22" t="s">
        <v>64</v>
      </c>
      <c r="B22" t="s">
        <v>35</v>
      </c>
      <c r="C22">
        <v>109</v>
      </c>
      <c r="D22">
        <v>117</v>
      </c>
      <c r="E22">
        <f t="shared" si="2"/>
        <v>226</v>
      </c>
    </row>
    <row r="23" spans="1:5" x14ac:dyDescent="0.25">
      <c r="B23" s="2" t="s">
        <v>14</v>
      </c>
      <c r="C23">
        <v>385</v>
      </c>
      <c r="D23">
        <v>384</v>
      </c>
      <c r="E23">
        <f t="shared" si="2"/>
        <v>769</v>
      </c>
    </row>
    <row r="24" spans="1:5" x14ac:dyDescent="0.25">
      <c r="B24" s="2"/>
    </row>
    <row r="25" spans="1:5" x14ac:dyDescent="0.25">
      <c r="A25" t="s">
        <v>22</v>
      </c>
      <c r="B25" t="s">
        <v>12</v>
      </c>
      <c r="C25">
        <v>93</v>
      </c>
      <c r="D25">
        <v>85</v>
      </c>
      <c r="E25">
        <f>C25+D25</f>
        <v>178</v>
      </c>
    </row>
    <row r="26" spans="1:5" x14ac:dyDescent="0.25">
      <c r="A26" t="s">
        <v>23</v>
      </c>
      <c r="B26" t="s">
        <v>12</v>
      </c>
      <c r="C26">
        <v>87</v>
      </c>
      <c r="D26">
        <v>97</v>
      </c>
      <c r="E26">
        <f t="shared" ref="E26:E30" si="3">C26+D26</f>
        <v>184</v>
      </c>
    </row>
    <row r="27" spans="1:5" x14ac:dyDescent="0.25">
      <c r="A27" t="s">
        <v>65</v>
      </c>
      <c r="B27" t="s">
        <v>12</v>
      </c>
      <c r="C27">
        <v>86</v>
      </c>
      <c r="D27">
        <v>87</v>
      </c>
      <c r="E27">
        <f t="shared" si="3"/>
        <v>173</v>
      </c>
    </row>
    <row r="28" spans="1:5" x14ac:dyDescent="0.25">
      <c r="A28" t="s">
        <v>24</v>
      </c>
      <c r="B28" t="s">
        <v>12</v>
      </c>
      <c r="C28">
        <v>87</v>
      </c>
      <c r="D28">
        <v>89</v>
      </c>
      <c r="E28">
        <f t="shared" si="3"/>
        <v>176</v>
      </c>
    </row>
    <row r="29" spans="1:5" x14ac:dyDescent="0.25">
      <c r="A29" t="s">
        <v>66</v>
      </c>
      <c r="B29" t="s">
        <v>12</v>
      </c>
      <c r="C29">
        <v>96</v>
      </c>
      <c r="D29">
        <v>99</v>
      </c>
      <c r="E29">
        <f t="shared" si="3"/>
        <v>195</v>
      </c>
    </row>
    <row r="30" spans="1:5" x14ac:dyDescent="0.25">
      <c r="B30" s="2" t="s">
        <v>14</v>
      </c>
      <c r="C30">
        <v>353</v>
      </c>
      <c r="D30">
        <v>358</v>
      </c>
      <c r="E30">
        <f t="shared" si="3"/>
        <v>711</v>
      </c>
    </row>
    <row r="31" spans="1:5" x14ac:dyDescent="0.25">
      <c r="B31" s="2"/>
    </row>
    <row r="32" spans="1:5" x14ac:dyDescent="0.25">
      <c r="A32" t="s">
        <v>16</v>
      </c>
      <c r="B32" t="s">
        <v>11</v>
      </c>
      <c r="C32">
        <v>85</v>
      </c>
      <c r="D32">
        <v>87</v>
      </c>
      <c r="E32">
        <f>C32+D32</f>
        <v>172</v>
      </c>
    </row>
    <row r="33" spans="1:5" x14ac:dyDescent="0.25">
      <c r="A33" t="s">
        <v>15</v>
      </c>
      <c r="B33" t="s">
        <v>11</v>
      </c>
      <c r="C33">
        <v>92</v>
      </c>
      <c r="D33">
        <v>92</v>
      </c>
      <c r="E33">
        <f t="shared" ref="E33:E37" si="4">C33+D33</f>
        <v>184</v>
      </c>
    </row>
    <row r="34" spans="1:5" x14ac:dyDescent="0.25">
      <c r="A34" t="s">
        <v>17</v>
      </c>
      <c r="B34" t="s">
        <v>11</v>
      </c>
      <c r="C34">
        <v>83</v>
      </c>
      <c r="D34">
        <v>87</v>
      </c>
      <c r="E34">
        <f t="shared" si="4"/>
        <v>170</v>
      </c>
    </row>
    <row r="35" spans="1:5" x14ac:dyDescent="0.25">
      <c r="A35" t="s">
        <v>18</v>
      </c>
      <c r="B35" t="s">
        <v>11</v>
      </c>
      <c r="C35">
        <v>89</v>
      </c>
      <c r="D35">
        <v>90</v>
      </c>
      <c r="E35">
        <f t="shared" si="4"/>
        <v>179</v>
      </c>
    </row>
    <row r="36" spans="1:5" x14ac:dyDescent="0.25">
      <c r="A36" t="s">
        <v>67</v>
      </c>
      <c r="B36" t="s">
        <v>11</v>
      </c>
      <c r="C36">
        <v>104</v>
      </c>
      <c r="D36">
        <v>110</v>
      </c>
      <c r="E36">
        <f t="shared" si="4"/>
        <v>214</v>
      </c>
    </row>
    <row r="37" spans="1:5" x14ac:dyDescent="0.25">
      <c r="B37" s="2" t="s">
        <v>14</v>
      </c>
      <c r="C37">
        <v>349</v>
      </c>
      <c r="D37">
        <v>356</v>
      </c>
      <c r="E37">
        <f t="shared" si="4"/>
        <v>705</v>
      </c>
    </row>
    <row r="38" spans="1:5" x14ac:dyDescent="0.25">
      <c r="B38" s="2"/>
    </row>
    <row r="39" spans="1:5" x14ac:dyDescent="0.25">
      <c r="A39" t="s">
        <v>68</v>
      </c>
      <c r="B39" t="s">
        <v>31</v>
      </c>
      <c r="C39">
        <v>98</v>
      </c>
      <c r="D39">
        <v>95</v>
      </c>
      <c r="E39">
        <f>C39+D39</f>
        <v>193</v>
      </c>
    </row>
    <row r="40" spans="1:5" x14ac:dyDescent="0.25">
      <c r="A40" t="s">
        <v>69</v>
      </c>
      <c r="B40" t="s">
        <v>31</v>
      </c>
      <c r="C40">
        <v>115</v>
      </c>
      <c r="D40">
        <v>102</v>
      </c>
      <c r="E40">
        <f t="shared" ref="E40:E43" si="5">C40+D40</f>
        <v>217</v>
      </c>
    </row>
    <row r="41" spans="1:5" x14ac:dyDescent="0.25">
      <c r="A41" t="s">
        <v>70</v>
      </c>
      <c r="B41" t="s">
        <v>31</v>
      </c>
      <c r="C41">
        <v>144</v>
      </c>
      <c r="D41">
        <v>144</v>
      </c>
      <c r="E41">
        <f t="shared" si="5"/>
        <v>288</v>
      </c>
    </row>
    <row r="42" spans="1:5" x14ac:dyDescent="0.25">
      <c r="A42" t="s">
        <v>71</v>
      </c>
      <c r="B42" t="s">
        <v>31</v>
      </c>
      <c r="C42">
        <v>119</v>
      </c>
      <c r="D42">
        <v>116</v>
      </c>
      <c r="E42">
        <f t="shared" si="5"/>
        <v>235</v>
      </c>
    </row>
    <row r="43" spans="1:5" x14ac:dyDescent="0.25">
      <c r="B43" s="2" t="s">
        <v>14</v>
      </c>
      <c r="C43">
        <v>476</v>
      </c>
      <c r="D43">
        <f>SUM(D39:D42)</f>
        <v>457</v>
      </c>
      <c r="E43">
        <f t="shared" si="5"/>
        <v>933</v>
      </c>
    </row>
    <row r="45" spans="1:5" x14ac:dyDescent="0.25">
      <c r="A45" t="s">
        <v>72</v>
      </c>
      <c r="B45" t="s">
        <v>36</v>
      </c>
      <c r="C45">
        <v>94</v>
      </c>
      <c r="D45">
        <v>91</v>
      </c>
      <c r="E45">
        <f>C45+D45</f>
        <v>185</v>
      </c>
    </row>
    <row r="46" spans="1:5" x14ac:dyDescent="0.25">
      <c r="A46" t="s">
        <v>73</v>
      </c>
      <c r="B46" t="s">
        <v>36</v>
      </c>
      <c r="C46">
        <v>99</v>
      </c>
      <c r="D46">
        <v>96</v>
      </c>
      <c r="E46">
        <f t="shared" ref="E46:E49" si="6">C46+D46</f>
        <v>195</v>
      </c>
    </row>
    <row r="47" spans="1:5" x14ac:dyDescent="0.25">
      <c r="A47" t="s">
        <v>74</v>
      </c>
      <c r="B47" t="s">
        <v>36</v>
      </c>
      <c r="C47">
        <v>90</v>
      </c>
      <c r="D47">
        <v>91</v>
      </c>
      <c r="E47">
        <f t="shared" si="6"/>
        <v>181</v>
      </c>
    </row>
    <row r="48" spans="1:5" x14ac:dyDescent="0.25">
      <c r="A48" t="s">
        <v>75</v>
      </c>
      <c r="B48" t="s">
        <v>36</v>
      </c>
      <c r="C48">
        <v>108</v>
      </c>
      <c r="D48">
        <v>102</v>
      </c>
      <c r="E48">
        <f t="shared" si="6"/>
        <v>210</v>
      </c>
    </row>
    <row r="49" spans="1:5" x14ac:dyDescent="0.25">
      <c r="A49" t="s">
        <v>76</v>
      </c>
      <c r="B49" t="s">
        <v>36</v>
      </c>
      <c r="C49">
        <v>107</v>
      </c>
      <c r="D49">
        <v>96</v>
      </c>
      <c r="E49">
        <f t="shared" si="6"/>
        <v>203</v>
      </c>
    </row>
    <row r="50" spans="1:5" x14ac:dyDescent="0.25">
      <c r="B50" s="2" t="s">
        <v>14</v>
      </c>
      <c r="C50">
        <v>390</v>
      </c>
      <c r="D50">
        <v>374</v>
      </c>
      <c r="E50">
        <f t="shared" ref="E50" si="7">C50+D50</f>
        <v>764</v>
      </c>
    </row>
    <row r="52" spans="1:5" x14ac:dyDescent="0.25">
      <c r="A52" t="s">
        <v>50</v>
      </c>
      <c r="B52" t="s">
        <v>37</v>
      </c>
      <c r="C52">
        <v>121</v>
      </c>
      <c r="D52">
        <v>119</v>
      </c>
      <c r="E52">
        <f>C52+D52</f>
        <v>240</v>
      </c>
    </row>
    <row r="53" spans="1:5" x14ac:dyDescent="0.25">
      <c r="A53" t="s">
        <v>51</v>
      </c>
      <c r="B53" t="s">
        <v>37</v>
      </c>
      <c r="C53">
        <v>115</v>
      </c>
      <c r="D53">
        <v>123</v>
      </c>
      <c r="E53">
        <f t="shared" ref="E53:E54" si="8">C53+D53</f>
        <v>238</v>
      </c>
    </row>
    <row r="54" spans="1:5" x14ac:dyDescent="0.25">
      <c r="A54" t="s">
        <v>52</v>
      </c>
      <c r="B54" t="s">
        <v>37</v>
      </c>
      <c r="C54">
        <v>143</v>
      </c>
      <c r="D54">
        <v>142</v>
      </c>
      <c r="E54">
        <f t="shared" si="8"/>
        <v>285</v>
      </c>
    </row>
    <row r="56" spans="1:5" x14ac:dyDescent="0.25">
      <c r="A56" t="s">
        <v>33</v>
      </c>
      <c r="B56" t="s">
        <v>38</v>
      </c>
      <c r="C56">
        <v>94</v>
      </c>
      <c r="D56">
        <v>96</v>
      </c>
      <c r="E56">
        <f>C56+D56</f>
        <v>190</v>
      </c>
    </row>
    <row r="57" spans="1:5" x14ac:dyDescent="0.25">
      <c r="A57" t="s">
        <v>46</v>
      </c>
      <c r="B57" t="s">
        <v>38</v>
      </c>
      <c r="C57">
        <v>94</v>
      </c>
      <c r="D57">
        <v>96</v>
      </c>
      <c r="E57">
        <f t="shared" ref="E57:E61" si="9">C57+D57</f>
        <v>190</v>
      </c>
    </row>
    <row r="58" spans="1:5" x14ac:dyDescent="0.25">
      <c r="A58" t="s">
        <v>47</v>
      </c>
      <c r="B58" t="s">
        <v>38</v>
      </c>
      <c r="C58">
        <v>104</v>
      </c>
      <c r="D58">
        <v>106</v>
      </c>
      <c r="E58">
        <f t="shared" si="9"/>
        <v>210</v>
      </c>
    </row>
    <row r="59" spans="1:5" x14ac:dyDescent="0.25">
      <c r="A59" t="s">
        <v>48</v>
      </c>
      <c r="B59" t="s">
        <v>38</v>
      </c>
      <c r="C59">
        <v>113</v>
      </c>
      <c r="D59">
        <v>114</v>
      </c>
      <c r="E59">
        <f t="shared" si="9"/>
        <v>227</v>
      </c>
    </row>
    <row r="60" spans="1:5" x14ac:dyDescent="0.25">
      <c r="A60" t="s">
        <v>49</v>
      </c>
      <c r="B60" t="s">
        <v>38</v>
      </c>
      <c r="C60">
        <v>116</v>
      </c>
      <c r="D60">
        <v>113</v>
      </c>
      <c r="E60">
        <f t="shared" si="9"/>
        <v>229</v>
      </c>
    </row>
    <row r="61" spans="1:5" x14ac:dyDescent="0.25">
      <c r="B61" s="2" t="s">
        <v>14</v>
      </c>
      <c r="C61">
        <f>SUM(C56:C59)</f>
        <v>405</v>
      </c>
      <c r="D61">
        <v>411</v>
      </c>
      <c r="E61">
        <f t="shared" si="9"/>
        <v>816</v>
      </c>
    </row>
    <row r="63" spans="1:5" x14ac:dyDescent="0.25">
      <c r="A63" t="s">
        <v>43</v>
      </c>
      <c r="B63" t="s">
        <v>39</v>
      </c>
      <c r="C63">
        <v>129</v>
      </c>
      <c r="D63">
        <v>135</v>
      </c>
      <c r="E63">
        <f>C63+D63</f>
        <v>264</v>
      </c>
    </row>
    <row r="64" spans="1:5" x14ac:dyDescent="0.25">
      <c r="A64" t="s">
        <v>44</v>
      </c>
      <c r="B64" t="s">
        <v>39</v>
      </c>
      <c r="C64">
        <v>160</v>
      </c>
      <c r="D64">
        <v>132</v>
      </c>
      <c r="E64">
        <f t="shared" ref="E64" si="10">C64+D64</f>
        <v>292</v>
      </c>
    </row>
    <row r="66" spans="1:5" x14ac:dyDescent="0.25">
      <c r="A66" t="s">
        <v>42</v>
      </c>
      <c r="B66" t="s">
        <v>45</v>
      </c>
      <c r="C66">
        <v>102</v>
      </c>
      <c r="D66">
        <v>118</v>
      </c>
      <c r="E66">
        <f>C66+D66</f>
        <v>220</v>
      </c>
    </row>
    <row r="68" spans="1:5" x14ac:dyDescent="0.25">
      <c r="A68" t="s">
        <v>41</v>
      </c>
      <c r="B68" t="s">
        <v>40</v>
      </c>
      <c r="C68">
        <v>129</v>
      </c>
      <c r="D68">
        <v>121</v>
      </c>
      <c r="E68">
        <f>C68+D68</f>
        <v>250</v>
      </c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opLeftCell="A6" workbookViewId="0">
      <selection activeCell="D26" sqref="D26"/>
    </sheetView>
  </sheetViews>
  <sheetFormatPr defaultRowHeight="15" x14ac:dyDescent="0.25"/>
  <cols>
    <col min="1" max="1" width="30.7109375" customWidth="1"/>
    <col min="2" max="2" width="18.42578125" customWidth="1"/>
  </cols>
  <sheetData>
    <row r="1" spans="1:5" x14ac:dyDescent="0.25">
      <c r="A1" t="s">
        <v>86</v>
      </c>
    </row>
    <row r="2" spans="1:5" x14ac:dyDescent="0.25">
      <c r="A2" t="s">
        <v>9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t="s">
        <v>77</v>
      </c>
      <c r="B4" t="s">
        <v>35</v>
      </c>
      <c r="C4">
        <v>116</v>
      </c>
      <c r="D4">
        <v>119</v>
      </c>
      <c r="E4">
        <f>C4+D4</f>
        <v>235</v>
      </c>
    </row>
    <row r="5" spans="1:5" x14ac:dyDescent="0.25">
      <c r="A5" t="s">
        <v>78</v>
      </c>
      <c r="B5" t="s">
        <v>35</v>
      </c>
      <c r="C5">
        <v>128</v>
      </c>
      <c r="D5">
        <v>120</v>
      </c>
      <c r="E5">
        <f t="shared" ref="E5:E25" si="0">C5+D5</f>
        <v>248</v>
      </c>
    </row>
    <row r="6" spans="1:5" x14ac:dyDescent="0.25">
      <c r="A6" t="s">
        <v>79</v>
      </c>
      <c r="B6" t="s">
        <v>35</v>
      </c>
      <c r="C6">
        <v>118</v>
      </c>
      <c r="D6">
        <v>115</v>
      </c>
      <c r="E6">
        <f t="shared" si="0"/>
        <v>233</v>
      </c>
    </row>
    <row r="7" spans="1:5" x14ac:dyDescent="0.25">
      <c r="A7" t="s">
        <v>80</v>
      </c>
      <c r="B7" t="s">
        <v>35</v>
      </c>
      <c r="C7">
        <v>116</v>
      </c>
      <c r="D7">
        <v>128</v>
      </c>
      <c r="E7">
        <f t="shared" si="0"/>
        <v>244</v>
      </c>
    </row>
    <row r="8" spans="1:5" x14ac:dyDescent="0.25">
      <c r="B8" s="2" t="s">
        <v>14</v>
      </c>
      <c r="C8">
        <v>350</v>
      </c>
      <c r="D8">
        <v>354</v>
      </c>
      <c r="E8">
        <f>C8+D8</f>
        <v>704</v>
      </c>
    </row>
    <row r="9" spans="1:5" x14ac:dyDescent="0.25">
      <c r="B9" s="2"/>
    </row>
    <row r="10" spans="1:5" x14ac:dyDescent="0.25">
      <c r="A10" t="s">
        <v>27</v>
      </c>
      <c r="B10" t="s">
        <v>13</v>
      </c>
      <c r="C10">
        <v>96</v>
      </c>
      <c r="D10">
        <v>95</v>
      </c>
      <c r="E10">
        <f t="shared" si="0"/>
        <v>191</v>
      </c>
    </row>
    <row r="11" spans="1:5" x14ac:dyDescent="0.25">
      <c r="A11" t="s">
        <v>26</v>
      </c>
      <c r="B11" t="s">
        <v>13</v>
      </c>
      <c r="C11">
        <v>104</v>
      </c>
      <c r="D11">
        <v>100</v>
      </c>
      <c r="E11">
        <f t="shared" si="0"/>
        <v>204</v>
      </c>
    </row>
    <row r="12" spans="1:5" x14ac:dyDescent="0.25">
      <c r="A12" t="s">
        <v>25</v>
      </c>
      <c r="B12" t="s">
        <v>13</v>
      </c>
      <c r="C12">
        <v>117</v>
      </c>
      <c r="D12">
        <v>112</v>
      </c>
      <c r="E12">
        <f t="shared" si="0"/>
        <v>229</v>
      </c>
    </row>
    <row r="13" spans="1:5" x14ac:dyDescent="0.25">
      <c r="A13" t="s">
        <v>28</v>
      </c>
      <c r="B13" t="s">
        <v>13</v>
      </c>
      <c r="C13">
        <v>109</v>
      </c>
      <c r="D13">
        <v>106</v>
      </c>
      <c r="E13">
        <f t="shared" si="0"/>
        <v>215</v>
      </c>
    </row>
    <row r="14" spans="1:5" x14ac:dyDescent="0.25">
      <c r="A14" t="s">
        <v>29</v>
      </c>
      <c r="B14" t="s">
        <v>13</v>
      </c>
      <c r="C14">
        <v>110</v>
      </c>
      <c r="D14">
        <v>104</v>
      </c>
      <c r="E14">
        <f t="shared" si="0"/>
        <v>214</v>
      </c>
    </row>
    <row r="15" spans="1:5" x14ac:dyDescent="0.25">
      <c r="B15" s="2" t="s">
        <v>14</v>
      </c>
      <c r="C15">
        <v>309</v>
      </c>
      <c r="D15">
        <v>299</v>
      </c>
      <c r="E15">
        <f t="shared" si="0"/>
        <v>608</v>
      </c>
    </row>
    <row r="16" spans="1:5" x14ac:dyDescent="0.25">
      <c r="B16" s="2"/>
    </row>
    <row r="17" spans="1:5" x14ac:dyDescent="0.25">
      <c r="A17" t="s">
        <v>30</v>
      </c>
      <c r="B17" t="s">
        <v>11</v>
      </c>
      <c r="C17">
        <v>83</v>
      </c>
      <c r="D17">
        <v>88</v>
      </c>
      <c r="E17">
        <f t="shared" si="0"/>
        <v>171</v>
      </c>
    </row>
    <row r="18" spans="1:5" x14ac:dyDescent="0.25">
      <c r="A18" t="s">
        <v>81</v>
      </c>
      <c r="B18" t="s">
        <v>11</v>
      </c>
      <c r="C18">
        <v>121</v>
      </c>
      <c r="D18">
        <v>122</v>
      </c>
      <c r="E18">
        <f t="shared" si="0"/>
        <v>243</v>
      </c>
    </row>
    <row r="19" spans="1:5" x14ac:dyDescent="0.25">
      <c r="A19" t="s">
        <v>82</v>
      </c>
      <c r="B19" t="s">
        <v>11</v>
      </c>
      <c r="C19">
        <v>157</v>
      </c>
      <c r="D19">
        <v>134</v>
      </c>
      <c r="E19">
        <f t="shared" si="0"/>
        <v>291</v>
      </c>
    </row>
    <row r="20" spans="1:5" x14ac:dyDescent="0.25">
      <c r="B20" s="2" t="s">
        <v>14</v>
      </c>
      <c r="C20">
        <v>361</v>
      </c>
      <c r="D20">
        <f>SUM(D17:D19)</f>
        <v>344</v>
      </c>
      <c r="E20">
        <f t="shared" si="0"/>
        <v>705</v>
      </c>
    </row>
    <row r="22" spans="1:5" x14ac:dyDescent="0.25">
      <c r="A22" t="s">
        <v>83</v>
      </c>
      <c r="B22" t="s">
        <v>34</v>
      </c>
      <c r="C22">
        <v>123</v>
      </c>
      <c r="D22">
        <v>132</v>
      </c>
      <c r="E22">
        <f t="shared" si="0"/>
        <v>255</v>
      </c>
    </row>
    <row r="23" spans="1:5" x14ac:dyDescent="0.25">
      <c r="A23" t="s">
        <v>84</v>
      </c>
      <c r="B23" t="s">
        <v>34</v>
      </c>
      <c r="C23" t="s">
        <v>87</v>
      </c>
      <c r="E23" t="e">
        <f t="shared" si="0"/>
        <v>#VALUE!</v>
      </c>
    </row>
    <row r="25" spans="1:5" x14ac:dyDescent="0.25">
      <c r="A25" t="s">
        <v>85</v>
      </c>
      <c r="B25" t="s">
        <v>38</v>
      </c>
      <c r="C25">
        <v>114</v>
      </c>
      <c r="D25">
        <v>115</v>
      </c>
      <c r="E25">
        <f t="shared" si="0"/>
        <v>229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5" sqref="D5:D12"/>
    </sheetView>
  </sheetViews>
  <sheetFormatPr defaultRowHeight="15" x14ac:dyDescent="0.25"/>
  <cols>
    <col min="1" max="1" width="18.5703125" customWidth="1"/>
  </cols>
  <sheetData>
    <row r="1" spans="1:5" x14ac:dyDescent="0.25">
      <c r="A1" t="s">
        <v>86</v>
      </c>
      <c r="B1" t="s">
        <v>7</v>
      </c>
    </row>
    <row r="2" spans="1:5" x14ac:dyDescent="0.25">
      <c r="A2" t="s">
        <v>5</v>
      </c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5" x14ac:dyDescent="0.25">
      <c r="A5" t="s">
        <v>11</v>
      </c>
      <c r="B5">
        <f>Boys!C37</f>
        <v>349</v>
      </c>
      <c r="C5">
        <f>Boys!D37</f>
        <v>356</v>
      </c>
      <c r="D5">
        <f>Boys!E37</f>
        <v>705</v>
      </c>
    </row>
    <row r="6" spans="1:5" x14ac:dyDescent="0.25">
      <c r="A6" t="s">
        <v>12</v>
      </c>
      <c r="B6">
        <f>Boys!C30</f>
        <v>353</v>
      </c>
      <c r="C6">
        <f>Boys!D30</f>
        <v>358</v>
      </c>
      <c r="D6">
        <f>Boys!E30</f>
        <v>711</v>
      </c>
    </row>
    <row r="7" spans="1:5" x14ac:dyDescent="0.25">
      <c r="A7" t="s">
        <v>13</v>
      </c>
      <c r="B7">
        <f>Boys!C16</f>
        <v>379</v>
      </c>
      <c r="C7">
        <f>Boys!D16</f>
        <v>366</v>
      </c>
      <c r="D7">
        <f>Boys!E16</f>
        <v>745</v>
      </c>
    </row>
    <row r="8" spans="1:5" x14ac:dyDescent="0.25">
      <c r="A8" t="s">
        <v>36</v>
      </c>
      <c r="B8">
        <f>Boys!C50</f>
        <v>390</v>
      </c>
      <c r="C8">
        <f>Boys!D50</f>
        <v>374</v>
      </c>
      <c r="D8">
        <f>Boys!E50</f>
        <v>764</v>
      </c>
    </row>
    <row r="9" spans="1:5" x14ac:dyDescent="0.25">
      <c r="A9" t="s">
        <v>35</v>
      </c>
      <c r="B9">
        <f>Boys!C23</f>
        <v>385</v>
      </c>
      <c r="C9">
        <f>Boys!D23</f>
        <v>384</v>
      </c>
      <c r="D9">
        <f>Boys!E23</f>
        <v>769</v>
      </c>
      <c r="E9" s="2"/>
    </row>
    <row r="10" spans="1:5" x14ac:dyDescent="0.25">
      <c r="A10" t="s">
        <v>34</v>
      </c>
      <c r="B10">
        <f>Boys!C9</f>
        <v>397</v>
      </c>
      <c r="C10" s="2">
        <f>Boys!D9</f>
        <v>383</v>
      </c>
      <c r="D10" s="2">
        <f>Boys!E9</f>
        <v>780</v>
      </c>
    </row>
    <row r="11" spans="1:5" x14ac:dyDescent="0.25">
      <c r="A11" t="s">
        <v>38</v>
      </c>
      <c r="B11">
        <f>Boys!C61</f>
        <v>405</v>
      </c>
      <c r="C11">
        <f>Boys!D61</f>
        <v>411</v>
      </c>
      <c r="D11">
        <f>Boys!E61</f>
        <v>816</v>
      </c>
    </row>
    <row r="12" spans="1:5" x14ac:dyDescent="0.25">
      <c r="A12" t="s">
        <v>31</v>
      </c>
      <c r="B12">
        <f>Boys!C43</f>
        <v>476</v>
      </c>
      <c r="C12">
        <f>Boys!D43</f>
        <v>457</v>
      </c>
      <c r="D12">
        <f>Boys!E43</f>
        <v>933</v>
      </c>
    </row>
  </sheetData>
  <sortState ref="A5:D12">
    <sortCondition ref="D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5" sqref="D5:D7"/>
    </sheetView>
  </sheetViews>
  <sheetFormatPr defaultRowHeight="15" x14ac:dyDescent="0.25"/>
  <cols>
    <col min="1" max="1" width="18.28515625" customWidth="1"/>
  </cols>
  <sheetData>
    <row r="1" spans="1:4" x14ac:dyDescent="0.25">
      <c r="A1" t="s">
        <v>86</v>
      </c>
      <c r="B1" t="s">
        <v>8</v>
      </c>
    </row>
    <row r="2" spans="1:4" x14ac:dyDescent="0.25">
      <c r="A2" t="s">
        <v>5</v>
      </c>
    </row>
    <row r="4" spans="1:4" x14ac:dyDescent="0.25">
      <c r="A4" s="1" t="s">
        <v>1</v>
      </c>
      <c r="B4" s="1" t="s">
        <v>6</v>
      </c>
      <c r="C4" s="1" t="s">
        <v>3</v>
      </c>
      <c r="D4" s="1" t="s">
        <v>4</v>
      </c>
    </row>
    <row r="5" spans="1:4" x14ac:dyDescent="0.25">
      <c r="A5" t="s">
        <v>13</v>
      </c>
      <c r="B5">
        <f>Girls!C15</f>
        <v>309</v>
      </c>
      <c r="C5">
        <f>Girls!D15</f>
        <v>299</v>
      </c>
      <c r="D5">
        <f>Girls!E15</f>
        <v>608</v>
      </c>
    </row>
    <row r="6" spans="1:4" x14ac:dyDescent="0.25">
      <c r="A6" t="s">
        <v>35</v>
      </c>
      <c r="B6">
        <f>Girls!C8</f>
        <v>350</v>
      </c>
      <c r="C6">
        <f>Girls!D8</f>
        <v>354</v>
      </c>
      <c r="D6">
        <f>Girls!E8</f>
        <v>704</v>
      </c>
    </row>
    <row r="7" spans="1:4" x14ac:dyDescent="0.25">
      <c r="A7" t="s">
        <v>11</v>
      </c>
      <c r="B7">
        <f>Girls!C20</f>
        <v>361</v>
      </c>
      <c r="C7">
        <f>Girls!D20</f>
        <v>344</v>
      </c>
      <c r="D7">
        <f>Girls!E20</f>
        <v>705</v>
      </c>
    </row>
    <row r="8" spans="1:4" x14ac:dyDescent="0.25">
      <c r="A8" t="s">
        <v>34</v>
      </c>
      <c r="B8" s="3" t="s">
        <v>32</v>
      </c>
      <c r="C8" s="3" t="s">
        <v>32</v>
      </c>
      <c r="D8" s="3" t="s">
        <v>32</v>
      </c>
    </row>
  </sheetData>
  <sortState ref="A5:D8">
    <sortCondition ref="D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A5" sqref="A5:A50"/>
    </sheetView>
  </sheetViews>
  <sheetFormatPr defaultRowHeight="15" x14ac:dyDescent="0.25"/>
  <cols>
    <col min="1" max="1" width="8.7109375" customWidth="1"/>
    <col min="2" max="2" width="21.28515625" customWidth="1"/>
    <col min="3" max="3" width="15.28515625" customWidth="1"/>
    <col min="5" max="5" width="11.140625" customWidth="1"/>
    <col min="9" max="9" width="23.42578125" customWidth="1"/>
  </cols>
  <sheetData>
    <row r="1" spans="1:6" x14ac:dyDescent="0.25">
      <c r="B1" t="s">
        <v>86</v>
      </c>
    </row>
    <row r="2" spans="1:6" x14ac:dyDescent="0.25">
      <c r="B2" t="s">
        <v>10</v>
      </c>
    </row>
    <row r="3" spans="1: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5" spans="1:6" x14ac:dyDescent="0.25">
      <c r="A5">
        <v>1</v>
      </c>
      <c r="B5" t="str">
        <f>Boys!A18</f>
        <v>Brody Staten</v>
      </c>
      <c r="C5" t="str">
        <f>Boys!B18</f>
        <v>NATRONA</v>
      </c>
      <c r="D5">
        <f>Boys!C18</f>
        <v>73</v>
      </c>
      <c r="E5">
        <f>Boys!D18</f>
        <v>81</v>
      </c>
      <c r="F5">
        <f>Boys!E18</f>
        <v>154</v>
      </c>
    </row>
    <row r="6" spans="1:6" x14ac:dyDescent="0.25">
      <c r="A6">
        <v>2</v>
      </c>
      <c r="B6" t="str">
        <f>Boys!A34</f>
        <v>Kash Kaufman</v>
      </c>
      <c r="C6" t="str">
        <f>Boys!B34</f>
        <v>TORRINGTON</v>
      </c>
      <c r="D6">
        <f>Boys!C34</f>
        <v>83</v>
      </c>
      <c r="E6">
        <f>Boys!D34</f>
        <v>87</v>
      </c>
      <c r="F6">
        <f>Boys!E34</f>
        <v>170</v>
      </c>
    </row>
    <row r="7" spans="1:6" x14ac:dyDescent="0.25">
      <c r="A7">
        <v>3</v>
      </c>
      <c r="B7" t="str">
        <f>Boys!A32</f>
        <v>Brett Guth</v>
      </c>
      <c r="C7" t="str">
        <f>Boys!B32</f>
        <v>TORRINGTON</v>
      </c>
      <c r="D7">
        <f>Boys!C32</f>
        <v>85</v>
      </c>
      <c r="E7">
        <f>Boys!D32</f>
        <v>87</v>
      </c>
      <c r="F7">
        <f>Boys!E32</f>
        <v>172</v>
      </c>
    </row>
    <row r="8" spans="1:6" x14ac:dyDescent="0.25">
      <c r="A8">
        <v>4</v>
      </c>
      <c r="B8" t="str">
        <f>Boys!A27</f>
        <v>Riley Wright</v>
      </c>
      <c r="C8" t="str">
        <f>Boys!B27</f>
        <v>WHEATLAND</v>
      </c>
      <c r="D8">
        <f>Boys!C27</f>
        <v>86</v>
      </c>
      <c r="E8">
        <f>Boys!D27</f>
        <v>87</v>
      </c>
      <c r="F8">
        <f>Boys!E27</f>
        <v>173</v>
      </c>
    </row>
    <row r="9" spans="1:6" x14ac:dyDescent="0.25">
      <c r="A9">
        <v>5</v>
      </c>
      <c r="B9" t="str">
        <f>Boys!A28</f>
        <v>Patrick Ruwart</v>
      </c>
      <c r="C9" t="str">
        <f>Boys!B28</f>
        <v>WHEATLAND</v>
      </c>
      <c r="D9">
        <f>Boys!C28</f>
        <v>87</v>
      </c>
      <c r="E9">
        <f>Boys!D28</f>
        <v>89</v>
      </c>
      <c r="F9">
        <f>Boys!E28</f>
        <v>176</v>
      </c>
    </row>
    <row r="10" spans="1:6" x14ac:dyDescent="0.25">
      <c r="A10">
        <v>6</v>
      </c>
      <c r="B10" t="str">
        <f>Boys!A5</f>
        <v>Hunter Lacko</v>
      </c>
      <c r="C10" t="str">
        <f>Boys!B5</f>
        <v>KELLY WALSH</v>
      </c>
      <c r="D10">
        <f>Boys!C5</f>
        <v>89</v>
      </c>
      <c r="E10">
        <f>Boys!D5</f>
        <v>87</v>
      </c>
      <c r="F10">
        <f>Boys!E5</f>
        <v>176</v>
      </c>
    </row>
    <row r="11" spans="1:6" x14ac:dyDescent="0.25">
      <c r="A11">
        <v>7</v>
      </c>
      <c r="B11" t="str">
        <f>Boys!A11</f>
        <v>Zane Bull</v>
      </c>
      <c r="C11" t="str">
        <f>Boys!B11</f>
        <v>DOUGLAS</v>
      </c>
      <c r="D11">
        <f>Boys!C11</f>
        <v>89</v>
      </c>
      <c r="E11">
        <f>Boys!D11</f>
        <v>89</v>
      </c>
      <c r="F11">
        <f>Boys!E11</f>
        <v>178</v>
      </c>
    </row>
    <row r="12" spans="1:6" x14ac:dyDescent="0.25">
      <c r="A12">
        <v>8</v>
      </c>
      <c r="B12" t="str">
        <f>Boys!A25</f>
        <v>Chase Cochran</v>
      </c>
      <c r="C12" t="str">
        <f>Boys!B25</f>
        <v>WHEATLAND</v>
      </c>
      <c r="D12">
        <f>Boys!C25</f>
        <v>93</v>
      </c>
      <c r="E12">
        <f>Boys!D25</f>
        <v>85</v>
      </c>
      <c r="F12">
        <f>Boys!E25</f>
        <v>178</v>
      </c>
    </row>
    <row r="13" spans="1:6" x14ac:dyDescent="0.25">
      <c r="A13">
        <v>9</v>
      </c>
      <c r="B13" t="str">
        <f>Boys!A12</f>
        <v>Landon Meadows</v>
      </c>
      <c r="C13" t="str">
        <f>Boys!B12</f>
        <v>DOUGLAS</v>
      </c>
      <c r="D13">
        <f>Boys!C12</f>
        <v>95</v>
      </c>
      <c r="E13">
        <f>Boys!D12</f>
        <v>83</v>
      </c>
      <c r="F13">
        <f>Boys!E12</f>
        <v>178</v>
      </c>
    </row>
    <row r="14" spans="1:6" x14ac:dyDescent="0.25">
      <c r="A14">
        <v>10</v>
      </c>
      <c r="B14" t="str">
        <f>Boys!A35</f>
        <v>Jayce Eaton</v>
      </c>
      <c r="C14" t="str">
        <f>Boys!B35</f>
        <v>TORRINGTON</v>
      </c>
      <c r="D14">
        <f>Boys!C35</f>
        <v>89</v>
      </c>
      <c r="E14">
        <f>Boys!D35</f>
        <v>90</v>
      </c>
      <c r="F14">
        <f>Boys!E35</f>
        <v>179</v>
      </c>
    </row>
    <row r="15" spans="1:6" x14ac:dyDescent="0.25">
      <c r="A15">
        <v>11</v>
      </c>
      <c r="B15" t="str">
        <f>Boys!A47</f>
        <v>Joe Legerski</v>
      </c>
      <c r="C15" t="str">
        <f>Boys!B47</f>
        <v>LARAMIE</v>
      </c>
      <c r="D15">
        <f>Boys!C47</f>
        <v>90</v>
      </c>
      <c r="E15">
        <f>Boys!D47</f>
        <v>91</v>
      </c>
      <c r="F15">
        <f>Boys!E47</f>
        <v>181</v>
      </c>
    </row>
    <row r="16" spans="1:6" x14ac:dyDescent="0.25">
      <c r="A16">
        <v>12</v>
      </c>
      <c r="B16" t="str">
        <f>Boys!A26</f>
        <v>Connor Madsen</v>
      </c>
      <c r="C16" t="str">
        <f>Boys!B26</f>
        <v>WHEATLAND</v>
      </c>
      <c r="D16">
        <f>Boys!C26</f>
        <v>87</v>
      </c>
      <c r="E16">
        <f>Boys!D26</f>
        <v>97</v>
      </c>
      <c r="F16">
        <f>Boys!E26</f>
        <v>184</v>
      </c>
    </row>
    <row r="17" spans="1:6" x14ac:dyDescent="0.25">
      <c r="A17">
        <v>13</v>
      </c>
      <c r="B17" t="str">
        <f>Boys!A33</f>
        <v>Micheal Schuler</v>
      </c>
      <c r="C17" t="str">
        <f>Boys!B33</f>
        <v>TORRINGTON</v>
      </c>
      <c r="D17">
        <f>Boys!C33</f>
        <v>92</v>
      </c>
      <c r="E17">
        <f>Boys!D33</f>
        <v>92</v>
      </c>
      <c r="F17">
        <f>Boys!E33</f>
        <v>184</v>
      </c>
    </row>
    <row r="18" spans="1:6" x14ac:dyDescent="0.25">
      <c r="A18">
        <v>14</v>
      </c>
      <c r="B18" t="str">
        <f>Boys!A45</f>
        <v>Graham Frazier</v>
      </c>
      <c r="C18" t="str">
        <f>Boys!B45</f>
        <v>LARAMIE</v>
      </c>
      <c r="D18">
        <f>Boys!C45</f>
        <v>94</v>
      </c>
      <c r="E18">
        <f>Boys!D45</f>
        <v>91</v>
      </c>
      <c r="F18">
        <f>Boys!E45</f>
        <v>185</v>
      </c>
    </row>
    <row r="19" spans="1:6" x14ac:dyDescent="0.25">
      <c r="A19">
        <v>15</v>
      </c>
      <c r="B19" t="str">
        <f>Boys!A56</f>
        <v>Scott Shuler</v>
      </c>
      <c r="C19" t="str">
        <f>Boys!B56</f>
        <v>DOUG II</v>
      </c>
      <c r="D19">
        <f>Boys!C56</f>
        <v>94</v>
      </c>
      <c r="E19">
        <f>Boys!D56</f>
        <v>96</v>
      </c>
      <c r="F19">
        <f>Boys!E56</f>
        <v>190</v>
      </c>
    </row>
    <row r="20" spans="1:6" x14ac:dyDescent="0.25">
      <c r="A20">
        <v>16</v>
      </c>
      <c r="B20" t="str">
        <f>Boys!A57</f>
        <v>Trey Pearson</v>
      </c>
      <c r="C20" t="str">
        <f>Boys!B57</f>
        <v>DOUG II</v>
      </c>
      <c r="D20">
        <f>Boys!C57</f>
        <v>94</v>
      </c>
      <c r="E20">
        <f>Boys!D57</f>
        <v>96</v>
      </c>
      <c r="F20">
        <f>Boys!E57</f>
        <v>190</v>
      </c>
    </row>
    <row r="21" spans="1:6" x14ac:dyDescent="0.25">
      <c r="A21">
        <v>17</v>
      </c>
      <c r="B21" t="str">
        <f>Boys!A39</f>
        <v>Chandler Rideout</v>
      </c>
      <c r="C21" t="str">
        <f>Boys!B39</f>
        <v>RAWLINS</v>
      </c>
      <c r="D21">
        <f>Boys!C39</f>
        <v>98</v>
      </c>
      <c r="E21">
        <f>Boys!D39</f>
        <v>95</v>
      </c>
      <c r="F21">
        <f>Boys!E39</f>
        <v>193</v>
      </c>
    </row>
    <row r="22" spans="1:6" x14ac:dyDescent="0.25">
      <c r="A22">
        <v>18</v>
      </c>
      <c r="B22" t="str">
        <f>Boys!A13</f>
        <v>Trenton Williams</v>
      </c>
      <c r="C22" t="str">
        <f>Boys!B13</f>
        <v>DOUGLAS</v>
      </c>
      <c r="D22">
        <f>Boys!C13</f>
        <v>97</v>
      </c>
      <c r="E22">
        <f>Boys!D13</f>
        <v>97</v>
      </c>
      <c r="F22">
        <f>Boys!E13</f>
        <v>194</v>
      </c>
    </row>
    <row r="23" spans="1:6" x14ac:dyDescent="0.25">
      <c r="A23">
        <v>19</v>
      </c>
      <c r="B23" t="str">
        <f>Boys!A29</f>
        <v>Matt Hixon</v>
      </c>
      <c r="C23" t="str">
        <f>Boys!B29</f>
        <v>WHEATLAND</v>
      </c>
      <c r="D23">
        <f>Boys!C29</f>
        <v>96</v>
      </c>
      <c r="E23">
        <f>Boys!D29</f>
        <v>99</v>
      </c>
      <c r="F23">
        <f>Boys!E29</f>
        <v>195</v>
      </c>
    </row>
    <row r="24" spans="1:6" x14ac:dyDescent="0.25">
      <c r="A24">
        <v>20</v>
      </c>
      <c r="B24" t="str">
        <f>Boys!A46</f>
        <v>Brooks Tyser</v>
      </c>
      <c r="C24" t="str">
        <f>Boys!B46</f>
        <v>LARAMIE</v>
      </c>
      <c r="D24">
        <f>Boys!C46</f>
        <v>99</v>
      </c>
      <c r="E24">
        <f>Boys!D46</f>
        <v>96</v>
      </c>
      <c r="F24">
        <f>Boys!E46</f>
        <v>195</v>
      </c>
    </row>
    <row r="25" spans="1:6" x14ac:dyDescent="0.25">
      <c r="A25">
        <v>21</v>
      </c>
      <c r="B25" t="str">
        <f>Boys!A7</f>
        <v>Austim Kampa</v>
      </c>
      <c r="C25" t="str">
        <f>Boys!B7</f>
        <v>KELLY WALSH</v>
      </c>
      <c r="D25">
        <f>Boys!C7</f>
        <v>97</v>
      </c>
      <c r="E25">
        <f>Boys!D7</f>
        <v>99</v>
      </c>
      <c r="F25">
        <f>Boys!E7</f>
        <v>196</v>
      </c>
    </row>
    <row r="26" spans="1:6" x14ac:dyDescent="0.25">
      <c r="A26">
        <v>22</v>
      </c>
      <c r="B26" t="str">
        <f>Boys!A14</f>
        <v>Triston Hovet</v>
      </c>
      <c r="C26" t="str">
        <f>Boys!B14</f>
        <v>DOUGLAS</v>
      </c>
      <c r="D26">
        <f>Boys!C14</f>
        <v>98</v>
      </c>
      <c r="E26">
        <f>Boys!D14</f>
        <v>99</v>
      </c>
      <c r="F26">
        <f>Boys!E14</f>
        <v>197</v>
      </c>
    </row>
    <row r="27" spans="1:6" x14ac:dyDescent="0.25">
      <c r="A27">
        <v>23</v>
      </c>
      <c r="B27" t="str">
        <f>Boys!A19</f>
        <v>Patrick Ellbogen</v>
      </c>
      <c r="C27" t="str">
        <f>Boys!B19</f>
        <v>NATRONA</v>
      </c>
      <c r="D27">
        <f>Boys!C19</f>
        <v>100</v>
      </c>
      <c r="E27">
        <f>Boys!D19</f>
        <v>99</v>
      </c>
      <c r="F27">
        <f>Boys!E19</f>
        <v>199</v>
      </c>
    </row>
    <row r="28" spans="1:6" x14ac:dyDescent="0.25">
      <c r="A28">
        <v>24</v>
      </c>
      <c r="B28" t="str">
        <f>Boys!A6</f>
        <v>Matt Hitchcock</v>
      </c>
      <c r="C28" t="str">
        <f>Boys!B6</f>
        <v>KELLY WALSH</v>
      </c>
      <c r="D28">
        <f>Boys!C6</f>
        <v>106</v>
      </c>
      <c r="E28">
        <f>Boys!D6</f>
        <v>97</v>
      </c>
      <c r="F28">
        <f>Boys!E6</f>
        <v>203</v>
      </c>
    </row>
    <row r="29" spans="1:6" x14ac:dyDescent="0.25">
      <c r="A29">
        <v>25</v>
      </c>
      <c r="B29" t="str">
        <f>Boys!A49</f>
        <v>Colby Clay</v>
      </c>
      <c r="C29" t="str">
        <f>Boys!B49</f>
        <v>LARAMIE</v>
      </c>
      <c r="D29">
        <f>Boys!C49</f>
        <v>107</v>
      </c>
      <c r="E29">
        <f>Boys!D49</f>
        <v>96</v>
      </c>
      <c r="F29">
        <f>Boys!E49</f>
        <v>203</v>
      </c>
    </row>
    <row r="30" spans="1:6" x14ac:dyDescent="0.25">
      <c r="A30">
        <v>26</v>
      </c>
      <c r="B30" t="str">
        <f>Boys!A8</f>
        <v>Dylan Jaurie</v>
      </c>
      <c r="C30" t="str">
        <f>Boys!B8</f>
        <v>KELLY WALSH</v>
      </c>
      <c r="D30">
        <f>Boys!C8</f>
        <v>105</v>
      </c>
      <c r="E30">
        <f>Boys!D8</f>
        <v>100</v>
      </c>
      <c r="F30">
        <f>Boys!E8</f>
        <v>205</v>
      </c>
    </row>
    <row r="31" spans="1:6" x14ac:dyDescent="0.25">
      <c r="A31">
        <v>27</v>
      </c>
      <c r="B31" t="str">
        <f>Boys!A21</f>
        <v>Ryan Grauberger</v>
      </c>
      <c r="C31" t="str">
        <f>Boys!B21</f>
        <v>NATRONA</v>
      </c>
      <c r="D31">
        <f>Boys!C21</f>
        <v>103</v>
      </c>
      <c r="E31">
        <f>Boys!D21</f>
        <v>104</v>
      </c>
      <c r="F31">
        <f>Boys!E21</f>
        <v>207</v>
      </c>
    </row>
    <row r="32" spans="1:6" x14ac:dyDescent="0.25">
      <c r="A32">
        <v>28</v>
      </c>
      <c r="B32" t="str">
        <f>Boys!A58</f>
        <v>Mason Barker</v>
      </c>
      <c r="C32" t="str">
        <f>Boys!B58</f>
        <v>DOUG II</v>
      </c>
      <c r="D32">
        <f>Boys!C58</f>
        <v>104</v>
      </c>
      <c r="E32">
        <f>Boys!D58</f>
        <v>106</v>
      </c>
      <c r="F32">
        <f>Boys!E58</f>
        <v>210</v>
      </c>
    </row>
    <row r="33" spans="1:6" x14ac:dyDescent="0.25">
      <c r="A33">
        <v>29</v>
      </c>
      <c r="B33" t="str">
        <f>Boys!A48</f>
        <v>Henry Yost</v>
      </c>
      <c r="C33" t="str">
        <f>Boys!B48</f>
        <v>LARAMIE</v>
      </c>
      <c r="D33">
        <f>Boys!C48</f>
        <v>108</v>
      </c>
      <c r="E33">
        <f>Boys!D48</f>
        <v>102</v>
      </c>
      <c r="F33">
        <f>Boys!E48</f>
        <v>210</v>
      </c>
    </row>
    <row r="34" spans="1:6" x14ac:dyDescent="0.25">
      <c r="A34">
        <v>30</v>
      </c>
      <c r="B34" t="str">
        <f>Boys!A36</f>
        <v>Justice Madayag</v>
      </c>
      <c r="C34" t="str">
        <f>Boys!B36</f>
        <v>TORRINGTON</v>
      </c>
      <c r="D34">
        <f>Boys!C36</f>
        <v>104</v>
      </c>
      <c r="E34">
        <f>Boys!D36</f>
        <v>110</v>
      </c>
      <c r="F34">
        <f>Boys!E36</f>
        <v>214</v>
      </c>
    </row>
    <row r="35" spans="1:6" x14ac:dyDescent="0.25">
      <c r="A35">
        <v>31</v>
      </c>
      <c r="B35" t="str">
        <f>Boys!A20</f>
        <v>Drew Switzer</v>
      </c>
      <c r="C35" t="str">
        <f>Boys!B20</f>
        <v>NATRONA</v>
      </c>
      <c r="D35">
        <f>Boys!C20</f>
        <v>112</v>
      </c>
      <c r="E35">
        <f>Boys!D20</f>
        <v>103</v>
      </c>
      <c r="F35">
        <f>Boys!E20</f>
        <v>215</v>
      </c>
    </row>
    <row r="36" spans="1:6" x14ac:dyDescent="0.25">
      <c r="A36">
        <v>32</v>
      </c>
      <c r="B36" t="str">
        <f>Boys!A4</f>
        <v>Ivan Stringfellow</v>
      </c>
      <c r="C36" t="str">
        <f>Boys!B4</f>
        <v>KELLY WALSH</v>
      </c>
      <c r="D36">
        <f>Boys!C4</f>
        <v>109</v>
      </c>
      <c r="E36">
        <f>Boys!D4</f>
        <v>108</v>
      </c>
      <c r="F36">
        <f>Boys!E4</f>
        <v>217</v>
      </c>
    </row>
    <row r="37" spans="1:6" x14ac:dyDescent="0.25">
      <c r="A37">
        <v>33</v>
      </c>
      <c r="B37" t="str">
        <f>Boys!A40</f>
        <v>Dylan Flack</v>
      </c>
      <c r="C37" t="str">
        <f>Boys!B40</f>
        <v>RAWLINS</v>
      </c>
      <c r="D37">
        <f>Boys!C40</f>
        <v>115</v>
      </c>
      <c r="E37">
        <f>Boys!D40</f>
        <v>102</v>
      </c>
      <c r="F37">
        <f>Boys!E40</f>
        <v>217</v>
      </c>
    </row>
    <row r="38" spans="1:6" x14ac:dyDescent="0.25">
      <c r="A38">
        <v>34</v>
      </c>
      <c r="B38" t="str">
        <f>Boys!A66</f>
        <v>Tyler Dahl</v>
      </c>
      <c r="C38" t="str">
        <f>Boys!B66</f>
        <v>LAR II</v>
      </c>
      <c r="D38">
        <f>Boys!C66</f>
        <v>102</v>
      </c>
      <c r="E38">
        <f>Boys!D66</f>
        <v>118</v>
      </c>
      <c r="F38">
        <f>Boys!E66</f>
        <v>220</v>
      </c>
    </row>
    <row r="39" spans="1:6" x14ac:dyDescent="0.25">
      <c r="A39">
        <v>35</v>
      </c>
      <c r="B39" t="str">
        <f>Boys!A15</f>
        <v>Nate Underberg</v>
      </c>
      <c r="C39" t="str">
        <f>Boys!B15</f>
        <v>DOUGLAS</v>
      </c>
      <c r="D39">
        <f>Boys!C15</f>
        <v>110</v>
      </c>
      <c r="E39">
        <f>Boys!D15</f>
        <v>115</v>
      </c>
      <c r="F39">
        <f>Boys!E15</f>
        <v>225</v>
      </c>
    </row>
    <row r="40" spans="1:6" x14ac:dyDescent="0.25">
      <c r="A40">
        <v>36</v>
      </c>
      <c r="B40" t="str">
        <f>Boys!A22</f>
        <v>Brett Norvelle</v>
      </c>
      <c r="C40" t="str">
        <f>Boys!B22</f>
        <v>NATRONA</v>
      </c>
      <c r="D40">
        <f>Boys!C22</f>
        <v>109</v>
      </c>
      <c r="E40">
        <f>Boys!D22</f>
        <v>117</v>
      </c>
      <c r="F40">
        <f>Boys!E22</f>
        <v>226</v>
      </c>
    </row>
    <row r="41" spans="1:6" x14ac:dyDescent="0.25">
      <c r="A41">
        <v>37</v>
      </c>
      <c r="B41" t="str">
        <f>Boys!A59</f>
        <v>Jaise Diepitrio</v>
      </c>
      <c r="C41" t="str">
        <f>Boys!B59</f>
        <v>DOUG II</v>
      </c>
      <c r="D41">
        <f>Boys!C59</f>
        <v>113</v>
      </c>
      <c r="E41">
        <f>Boys!D59</f>
        <v>114</v>
      </c>
      <c r="F41">
        <f>Boys!E59</f>
        <v>227</v>
      </c>
    </row>
    <row r="42" spans="1:6" x14ac:dyDescent="0.25">
      <c r="A42">
        <v>38</v>
      </c>
      <c r="B42" t="str">
        <f>Boys!A60</f>
        <v>Peyton Raba</v>
      </c>
      <c r="C42" t="str">
        <f>Boys!B60</f>
        <v>DOUG II</v>
      </c>
      <c r="D42">
        <f>Boys!C60</f>
        <v>116</v>
      </c>
      <c r="E42">
        <f>Boys!D60</f>
        <v>113</v>
      </c>
      <c r="F42">
        <f>Boys!E60</f>
        <v>229</v>
      </c>
    </row>
    <row r="43" spans="1:6" x14ac:dyDescent="0.25">
      <c r="A43">
        <v>39</v>
      </c>
      <c r="B43" t="str">
        <f>Boys!A42</f>
        <v>Evan Epp</v>
      </c>
      <c r="C43" t="str">
        <f>Boys!B42</f>
        <v>RAWLINS</v>
      </c>
      <c r="D43">
        <f>Boys!C42</f>
        <v>119</v>
      </c>
      <c r="E43">
        <f>Boys!D42</f>
        <v>116</v>
      </c>
      <c r="F43">
        <f>Boys!E42</f>
        <v>235</v>
      </c>
    </row>
    <row r="44" spans="1:6" x14ac:dyDescent="0.25">
      <c r="A44">
        <v>40</v>
      </c>
      <c r="B44" t="str">
        <f>Boys!A53</f>
        <v>Cole Yeager</v>
      </c>
      <c r="C44" t="str">
        <f>Boys!B53</f>
        <v>TORR II</v>
      </c>
      <c r="D44">
        <f>Boys!C53</f>
        <v>115</v>
      </c>
      <c r="E44">
        <f>Boys!D53</f>
        <v>123</v>
      </c>
      <c r="F44">
        <f>Boys!E53</f>
        <v>238</v>
      </c>
    </row>
    <row r="45" spans="1:6" x14ac:dyDescent="0.25">
      <c r="A45">
        <v>41</v>
      </c>
      <c r="B45" t="str">
        <f>Boys!A52</f>
        <v>Wyatt Lachman</v>
      </c>
      <c r="C45" t="str">
        <f>Boys!B52</f>
        <v>TORR II</v>
      </c>
      <c r="D45">
        <f>Boys!C52</f>
        <v>121</v>
      </c>
      <c r="E45">
        <f>Boys!D52</f>
        <v>119</v>
      </c>
      <c r="F45">
        <f>Boys!E52</f>
        <v>240</v>
      </c>
    </row>
    <row r="46" spans="1:6" x14ac:dyDescent="0.25">
      <c r="A46">
        <v>42</v>
      </c>
      <c r="B46" t="str">
        <f>Boys!A68</f>
        <v>Isaac Lockwood</v>
      </c>
      <c r="C46" t="str">
        <f>Boys!B68</f>
        <v>NC II</v>
      </c>
      <c r="D46">
        <f>Boys!C68</f>
        <v>129</v>
      </c>
      <c r="E46">
        <f>Boys!D68</f>
        <v>121</v>
      </c>
      <c r="F46">
        <f>Boys!E68</f>
        <v>250</v>
      </c>
    </row>
    <row r="47" spans="1:6" x14ac:dyDescent="0.25">
      <c r="A47">
        <v>43</v>
      </c>
      <c r="B47" t="str">
        <f>Boys!A63</f>
        <v>Collin Hutson</v>
      </c>
      <c r="C47" t="str">
        <f>Boys!B63</f>
        <v>WHEAT II</v>
      </c>
      <c r="D47">
        <f>Boys!C63</f>
        <v>129</v>
      </c>
      <c r="E47">
        <f>Boys!D63</f>
        <v>135</v>
      </c>
      <c r="F47">
        <f>Boys!E63</f>
        <v>264</v>
      </c>
    </row>
    <row r="48" spans="1:6" x14ac:dyDescent="0.25">
      <c r="A48">
        <v>44</v>
      </c>
      <c r="B48" t="str">
        <f>Boys!A54</f>
        <v>Jacob Cain</v>
      </c>
      <c r="C48" t="str">
        <f>Boys!B54</f>
        <v>TORR II</v>
      </c>
      <c r="D48">
        <f>Boys!C54</f>
        <v>143</v>
      </c>
      <c r="E48">
        <f>Boys!D54</f>
        <v>142</v>
      </c>
      <c r="F48">
        <f>Boys!E54</f>
        <v>285</v>
      </c>
    </row>
    <row r="49" spans="1:6" x14ac:dyDescent="0.25">
      <c r="A49">
        <v>45</v>
      </c>
      <c r="B49" t="str">
        <f>Boys!A41</f>
        <v>David VanMatre</v>
      </c>
      <c r="C49" t="str">
        <f>Boys!B41</f>
        <v>RAWLINS</v>
      </c>
      <c r="D49">
        <f>Boys!C41</f>
        <v>144</v>
      </c>
      <c r="E49">
        <f>Boys!D41</f>
        <v>144</v>
      </c>
      <c r="F49">
        <f>Boys!E41</f>
        <v>288</v>
      </c>
    </row>
    <row r="50" spans="1:6" x14ac:dyDescent="0.25">
      <c r="A50">
        <v>46</v>
      </c>
      <c r="B50" t="str">
        <f>Boys!A64</f>
        <v>Tate Stoneking</v>
      </c>
      <c r="C50" t="str">
        <f>Boys!B64</f>
        <v>WHEAT II</v>
      </c>
      <c r="D50">
        <f>Boys!C64</f>
        <v>160</v>
      </c>
      <c r="E50">
        <f>Boys!D64</f>
        <v>132</v>
      </c>
      <c r="F50">
        <f>Boys!E64</f>
        <v>292</v>
      </c>
    </row>
  </sheetData>
  <sortState ref="A5:A50">
    <sortCondition ref="A5"/>
  </sortState>
  <pageMargins left="0.7" right="0.7" top="0.75" bottom="0.75" header="0.3" footer="0.3"/>
  <pageSetup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2" sqref="J12"/>
    </sheetView>
  </sheetViews>
  <sheetFormatPr defaultRowHeight="15" x14ac:dyDescent="0.25"/>
  <cols>
    <col min="2" max="2" width="18.28515625" customWidth="1"/>
    <col min="3" max="3" width="13.7109375" customWidth="1"/>
  </cols>
  <sheetData>
    <row r="1" spans="1:6" x14ac:dyDescent="0.25">
      <c r="B1" t="s">
        <v>86</v>
      </c>
    </row>
    <row r="2" spans="1:6" x14ac:dyDescent="0.25">
      <c r="B2" t="s">
        <v>9</v>
      </c>
    </row>
    <row r="3" spans="1: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5" spans="1:6" x14ac:dyDescent="0.25">
      <c r="A5">
        <v>1</v>
      </c>
      <c r="B5" t="str">
        <f>Girls!A17</f>
        <v>Sara Kostur</v>
      </c>
      <c r="C5" t="str">
        <f>Girls!B17</f>
        <v>TORRINGTON</v>
      </c>
      <c r="D5">
        <f>Girls!C17</f>
        <v>83</v>
      </c>
      <c r="E5">
        <f>Girls!D17</f>
        <v>88</v>
      </c>
      <c r="F5">
        <f>Girls!E17</f>
        <v>171</v>
      </c>
    </row>
    <row r="6" spans="1:6" x14ac:dyDescent="0.25">
      <c r="A6">
        <v>2</v>
      </c>
      <c r="B6" t="str">
        <f>Girls!A10</f>
        <v>Ashley Parker</v>
      </c>
      <c r="C6" t="str">
        <f>Girls!B10</f>
        <v>DOUGLAS</v>
      </c>
      <c r="D6">
        <f>Girls!C10</f>
        <v>96</v>
      </c>
      <c r="E6">
        <f>Girls!D10</f>
        <v>95</v>
      </c>
      <c r="F6">
        <f>Girls!E10</f>
        <v>191</v>
      </c>
    </row>
    <row r="7" spans="1:6" x14ac:dyDescent="0.25">
      <c r="A7">
        <v>3</v>
      </c>
      <c r="B7" t="str">
        <f>Girls!A11</f>
        <v>Hannah Smylie</v>
      </c>
      <c r="C7" t="str">
        <f>Girls!B11</f>
        <v>DOUGLAS</v>
      </c>
      <c r="D7">
        <f>Girls!C11</f>
        <v>104</v>
      </c>
      <c r="E7">
        <f>Girls!D11</f>
        <v>100</v>
      </c>
      <c r="F7">
        <f>Girls!E11</f>
        <v>204</v>
      </c>
    </row>
    <row r="8" spans="1:6" x14ac:dyDescent="0.25">
      <c r="A8">
        <v>4</v>
      </c>
      <c r="B8" t="str">
        <f>Girls!A14</f>
        <v>Kelsi Soto</v>
      </c>
      <c r="C8" t="str">
        <f>Girls!B14</f>
        <v>DOUGLAS</v>
      </c>
      <c r="D8">
        <f>Girls!C14</f>
        <v>110</v>
      </c>
      <c r="E8">
        <f>Girls!D14</f>
        <v>104</v>
      </c>
      <c r="F8">
        <f>Girls!E14</f>
        <v>214</v>
      </c>
    </row>
    <row r="9" spans="1:6" x14ac:dyDescent="0.25">
      <c r="A9">
        <v>5</v>
      </c>
      <c r="B9" t="str">
        <f>Girls!A13</f>
        <v>Morgan Grosdidier</v>
      </c>
      <c r="C9" t="str">
        <f>Girls!B13</f>
        <v>DOUGLAS</v>
      </c>
      <c r="D9">
        <f>Girls!C13</f>
        <v>109</v>
      </c>
      <c r="E9">
        <f>Girls!D13</f>
        <v>106</v>
      </c>
      <c r="F9">
        <f>Girls!E13</f>
        <v>215</v>
      </c>
    </row>
    <row r="10" spans="1:6" x14ac:dyDescent="0.25">
      <c r="A10">
        <v>6</v>
      </c>
      <c r="B10" t="str">
        <f>Girls!A25</f>
        <v>Taylor Henwood</v>
      </c>
      <c r="C10" t="str">
        <f>Girls!B25</f>
        <v>DOUG II</v>
      </c>
      <c r="D10">
        <f>Girls!C25</f>
        <v>114</v>
      </c>
      <c r="E10">
        <f>Girls!D25</f>
        <v>115</v>
      </c>
      <c r="F10">
        <f>Girls!E25</f>
        <v>229</v>
      </c>
    </row>
    <row r="11" spans="1:6" x14ac:dyDescent="0.25">
      <c r="A11">
        <v>7</v>
      </c>
      <c r="B11" t="str">
        <f>Girls!A12</f>
        <v>Madison Lehner</v>
      </c>
      <c r="C11" t="str">
        <f>Girls!B12</f>
        <v>DOUGLAS</v>
      </c>
      <c r="D11">
        <f>Girls!C12</f>
        <v>117</v>
      </c>
      <c r="E11">
        <f>Girls!D12</f>
        <v>112</v>
      </c>
      <c r="F11">
        <f>Girls!E12</f>
        <v>229</v>
      </c>
    </row>
    <row r="12" spans="1:6" x14ac:dyDescent="0.25">
      <c r="A12">
        <v>8</v>
      </c>
      <c r="B12" t="str">
        <f>Girls!A6</f>
        <v>Taylor Hatcher</v>
      </c>
      <c r="C12" t="str">
        <f>Girls!B6</f>
        <v>NATRONA</v>
      </c>
      <c r="D12">
        <f>Girls!C6</f>
        <v>118</v>
      </c>
      <c r="E12">
        <f>Girls!D6</f>
        <v>115</v>
      </c>
      <c r="F12">
        <f>Girls!E6</f>
        <v>233</v>
      </c>
    </row>
    <row r="13" spans="1:6" x14ac:dyDescent="0.25">
      <c r="A13">
        <v>9</v>
      </c>
      <c r="B13" t="str">
        <f>Girls!A4</f>
        <v>Raeanna Richey</v>
      </c>
      <c r="C13" t="str">
        <f>Girls!B4</f>
        <v>NATRONA</v>
      </c>
      <c r="D13">
        <f>Girls!C4</f>
        <v>116</v>
      </c>
      <c r="E13">
        <f>Girls!D4</f>
        <v>119</v>
      </c>
      <c r="F13">
        <f>Girls!E4</f>
        <v>235</v>
      </c>
    </row>
    <row r="14" spans="1:6" x14ac:dyDescent="0.25">
      <c r="A14">
        <v>10</v>
      </c>
      <c r="B14" t="str">
        <f>Girls!A18</f>
        <v>Rebecca Wilmoth</v>
      </c>
      <c r="C14" t="str">
        <f>Girls!B18</f>
        <v>TORRINGTON</v>
      </c>
      <c r="D14">
        <f>Girls!C18</f>
        <v>121</v>
      </c>
      <c r="E14">
        <f>Girls!D18</f>
        <v>122</v>
      </c>
      <c r="F14">
        <f>Girls!E18</f>
        <v>243</v>
      </c>
    </row>
    <row r="15" spans="1:6" x14ac:dyDescent="0.25">
      <c r="A15">
        <v>11</v>
      </c>
      <c r="B15" t="str">
        <f>Girls!A7</f>
        <v>Britney Force</v>
      </c>
      <c r="C15" t="str">
        <f>Girls!B7</f>
        <v>NATRONA</v>
      </c>
      <c r="D15">
        <f>Girls!C7</f>
        <v>116</v>
      </c>
      <c r="E15">
        <f>Girls!D7</f>
        <v>128</v>
      </c>
      <c r="F15">
        <f>Girls!E7</f>
        <v>244</v>
      </c>
    </row>
    <row r="16" spans="1:6" x14ac:dyDescent="0.25">
      <c r="A16">
        <v>12</v>
      </c>
      <c r="B16" t="str">
        <f>Girls!A5</f>
        <v>Nicholynne Garbutt</v>
      </c>
      <c r="C16" t="str">
        <f>Girls!B5</f>
        <v>NATRONA</v>
      </c>
      <c r="D16">
        <f>Girls!C5</f>
        <v>128</v>
      </c>
      <c r="E16">
        <f>Girls!D5</f>
        <v>120</v>
      </c>
      <c r="F16">
        <f>Girls!E5</f>
        <v>248</v>
      </c>
    </row>
    <row r="17" spans="1:6" x14ac:dyDescent="0.25">
      <c r="A17">
        <v>13</v>
      </c>
      <c r="B17" t="str">
        <f>Girls!A22</f>
        <v>Lydia York</v>
      </c>
      <c r="C17" t="str">
        <f>Girls!B22</f>
        <v>KELLY WALSH</v>
      </c>
      <c r="D17">
        <f>Girls!C22</f>
        <v>123</v>
      </c>
      <c r="E17">
        <f>Girls!D22</f>
        <v>132</v>
      </c>
      <c r="F17">
        <f>Girls!E22</f>
        <v>255</v>
      </c>
    </row>
    <row r="18" spans="1:6" x14ac:dyDescent="0.25">
      <c r="A18">
        <v>14</v>
      </c>
      <c r="B18" t="str">
        <f>Girls!A19</f>
        <v>Michelle Stuck</v>
      </c>
      <c r="C18" t="str">
        <f>Girls!B19</f>
        <v>TORRINGTON</v>
      </c>
      <c r="D18">
        <f>Girls!C19</f>
        <v>157</v>
      </c>
      <c r="E18">
        <f>Girls!D19</f>
        <v>134</v>
      </c>
      <c r="F18">
        <f>Girls!E19</f>
        <v>291</v>
      </c>
    </row>
    <row r="19" spans="1:6" x14ac:dyDescent="0.25">
      <c r="A19">
        <v>15</v>
      </c>
      <c r="B19" t="str">
        <f>Girls!A23</f>
        <v>Brooklyn Calkin</v>
      </c>
      <c r="C19" t="str">
        <f>Girls!B23</f>
        <v>KELLY WALSH</v>
      </c>
      <c r="D19" t="str">
        <f>Girls!C23</f>
        <v>N / S</v>
      </c>
      <c r="E19">
        <f>Girls!D23</f>
        <v>0</v>
      </c>
      <c r="F19" t="e">
        <f>Girls!E23</f>
        <v>#VALUE!</v>
      </c>
    </row>
  </sheetData>
  <sortState ref="A5:A19">
    <sortCondition ref="A5"/>
  </sortState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Boys</vt:lpstr>
      <vt:lpstr>Girls</vt:lpstr>
      <vt:lpstr>Boys Team</vt:lpstr>
      <vt:lpstr>Girls Team</vt:lpstr>
      <vt:lpstr>Boys Ind</vt:lpstr>
      <vt:lpstr>Girls 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Halley</dc:creator>
  <cp:lastModifiedBy>Jeff Halley</cp:lastModifiedBy>
  <cp:lastPrinted>2013-09-21T20:43:19Z</cp:lastPrinted>
  <dcterms:created xsi:type="dcterms:W3CDTF">2012-09-04T14:26:12Z</dcterms:created>
  <dcterms:modified xsi:type="dcterms:W3CDTF">2014-09-05T20:16:53Z</dcterms:modified>
</cp:coreProperties>
</file>